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ej\Documents\Grile ZML\Grilele Finale\"/>
    </mc:Choice>
  </mc:AlternateContent>
  <xr:revisionPtr revIDLastSave="0" documentId="13_ncr:1_{52D1B0C8-B8FB-4B93-96B8-749101542ACA}" xr6:coauthVersionLast="45" xr6:coauthVersionMax="45" xr10:uidLastSave="{00000000-0000-0000-0000-000000000000}"/>
  <bookViews>
    <workbookView xWindow="-110" yWindow="-110" windowWidth="19420" windowHeight="10420" tabRatio="835" firstSheet="13" activeTab="18" xr2:uid="{00000000-000D-0000-FFFF-FFFF00000000}"/>
  </bookViews>
  <sheets>
    <sheet name="1.1.CONDIȚII COM." sheetId="1" r:id="rId1"/>
    <sheet name="1.2.CONSTR. FRAZEI" sheetId="2" r:id="rId2"/>
    <sheet name="1.3.FORMAREA CUV." sheetId="3" r:id="rId3"/>
    <sheet name="1.4.COMPL.LOC" sheetId="4" r:id="rId4"/>
    <sheet name="1.5.PRONUNȚIA" sheetId="5" r:id="rId5"/>
    <sheet name="1.6.COM.NON-VERB." sheetId="6" r:id="rId6"/>
    <sheet name="2.1.ÎNȚ.FRAZEI" sheetId="7" r:id="rId7"/>
    <sheet name="2.2.REL.GÂNDIRE" sheetId="8" r:id="rId8"/>
    <sheet name="2.3.AN.AUD.+SIN." sheetId="9" r:id="rId9"/>
    <sheet name="2.4.DIF.AUD.+RITM." sheetId="10" r:id="rId10"/>
    <sheet name="2.5.MEM.AUD." sheetId="11" r:id="rId11"/>
    <sheet name="3.1.CER.OFER.INFO" sheetId="12" r:id="rId12"/>
    <sheet name="3.2.EXP.DORINȚE.+REFUZ." sheetId="13" r:id="rId13"/>
    <sheet name="3.3.DISCUȚII" sheetId="14" r:id="rId14"/>
    <sheet name="3.4.CONDUITE SOC." sheetId="15" r:id="rId15"/>
    <sheet name="6.1.CANT.CUV.PASIVE" sheetId="16" r:id="rId16"/>
    <sheet name="6.2.CANT.CUV.ACTIVE" sheetId="17" r:id="rId17"/>
    <sheet name="6.3.DESCR.CUVINTE." sheetId="18" r:id="rId18"/>
    <sheet name="LIMBAJ VERBAL" sheetId="19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6" l="1"/>
  <c r="I9" i="11"/>
  <c r="N10" i="4"/>
  <c r="N9" i="4"/>
  <c r="N8" i="4"/>
  <c r="M10" i="4"/>
  <c r="M9" i="4"/>
  <c r="M8" i="4"/>
  <c r="L10" i="4"/>
  <c r="L9" i="4"/>
  <c r="L8" i="4"/>
  <c r="K10" i="4"/>
  <c r="K9" i="4"/>
  <c r="K8" i="4"/>
  <c r="J10" i="4"/>
  <c r="J9" i="4"/>
  <c r="J8" i="4"/>
  <c r="I10" i="4"/>
  <c r="I9" i="4"/>
  <c r="I8" i="4"/>
  <c r="B125" i="19"/>
  <c r="B124" i="19"/>
  <c r="B119" i="19"/>
  <c r="B118" i="19"/>
  <c r="B113" i="19"/>
  <c r="B112" i="19"/>
  <c r="B103" i="19"/>
  <c r="B102" i="19"/>
  <c r="B96" i="19"/>
  <c r="B97" i="19"/>
  <c r="B90" i="19"/>
  <c r="B91" i="19"/>
  <c r="B85" i="19"/>
  <c r="B84" i="19"/>
  <c r="B78" i="19"/>
  <c r="B77" i="19"/>
  <c r="B72" i="19"/>
  <c r="B71" i="19"/>
  <c r="B66" i="19"/>
  <c r="B65" i="19"/>
  <c r="B60" i="19"/>
  <c r="B59" i="19"/>
  <c r="B53" i="19"/>
  <c r="B54" i="19"/>
  <c r="B47" i="19"/>
  <c r="B46" i="19"/>
  <c r="B40" i="19"/>
  <c r="B41" i="19"/>
  <c r="B34" i="19" l="1"/>
  <c r="B35" i="19"/>
  <c r="B28" i="19"/>
  <c r="B29" i="19"/>
  <c r="J23" i="19"/>
  <c r="B22" i="19"/>
  <c r="B23" i="19"/>
  <c r="B17" i="19"/>
  <c r="B16" i="19"/>
  <c r="S11" i="19" l="1"/>
  <c r="R11" i="19"/>
  <c r="Q11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D11" i="19"/>
  <c r="T11" i="19" s="1"/>
  <c r="C11" i="19"/>
  <c r="B11" i="19"/>
  <c r="S7" i="19" l="1"/>
  <c r="R7" i="19"/>
  <c r="Q7" i="19"/>
  <c r="P7" i="19"/>
  <c r="O7" i="19"/>
  <c r="N7" i="19"/>
  <c r="M7" i="19"/>
  <c r="L7" i="19"/>
  <c r="K7" i="19"/>
  <c r="J7" i="19"/>
  <c r="I7" i="19"/>
  <c r="H7" i="19"/>
  <c r="G7" i="19"/>
  <c r="F7" i="19"/>
  <c r="E7" i="19"/>
  <c r="D7" i="19"/>
  <c r="C7" i="19"/>
  <c r="B7" i="19"/>
  <c r="N10" i="18" l="1"/>
  <c r="N9" i="18"/>
  <c r="N125" i="19" s="1"/>
  <c r="N8" i="18"/>
  <c r="N124" i="19" s="1"/>
  <c r="M10" i="18"/>
  <c r="M9" i="18"/>
  <c r="M125" i="19" s="1"/>
  <c r="M8" i="18"/>
  <c r="M124" i="19" s="1"/>
  <c r="L10" i="18"/>
  <c r="L9" i="18"/>
  <c r="L125" i="19" s="1"/>
  <c r="L8" i="18"/>
  <c r="L124" i="19" s="1"/>
  <c r="K10" i="18"/>
  <c r="K9" i="18"/>
  <c r="K125" i="19" s="1"/>
  <c r="K8" i="18"/>
  <c r="K124" i="19" s="1"/>
  <c r="J10" i="18"/>
  <c r="J9" i="18"/>
  <c r="J125" i="19" s="1"/>
  <c r="J8" i="18"/>
  <c r="J124" i="19" s="1"/>
  <c r="I10" i="18"/>
  <c r="I9" i="18"/>
  <c r="I125" i="19" s="1"/>
  <c r="I8" i="18"/>
  <c r="I124" i="19" s="1"/>
  <c r="H10" i="18"/>
  <c r="H9" i="18"/>
  <c r="H125" i="19" s="1"/>
  <c r="H8" i="18"/>
  <c r="H124" i="19" s="1"/>
  <c r="G10" i="18"/>
  <c r="G9" i="18"/>
  <c r="G125" i="19" s="1"/>
  <c r="G8" i="18"/>
  <c r="G124" i="19" s="1"/>
  <c r="F10" i="18"/>
  <c r="F9" i="18"/>
  <c r="F125" i="19" s="1"/>
  <c r="F8" i="18"/>
  <c r="F124" i="19" s="1"/>
  <c r="E10" i="18"/>
  <c r="E9" i="18"/>
  <c r="E125" i="19" s="1"/>
  <c r="E8" i="18"/>
  <c r="E124" i="19" s="1"/>
  <c r="N10" i="17"/>
  <c r="N9" i="17"/>
  <c r="N8" i="17"/>
  <c r="N118" i="19" s="1"/>
  <c r="M10" i="17"/>
  <c r="M9" i="17"/>
  <c r="M119" i="19" s="1"/>
  <c r="M8" i="17"/>
  <c r="M118" i="19" s="1"/>
  <c r="L10" i="17"/>
  <c r="L9" i="17"/>
  <c r="L119" i="19" s="1"/>
  <c r="L8" i="17"/>
  <c r="L118" i="19" s="1"/>
  <c r="K10" i="17"/>
  <c r="K9" i="17"/>
  <c r="K119" i="19" s="1"/>
  <c r="K8" i="17"/>
  <c r="K118" i="19" s="1"/>
  <c r="J10" i="17"/>
  <c r="J9" i="17"/>
  <c r="J119" i="19" s="1"/>
  <c r="J8" i="17"/>
  <c r="J118" i="19" s="1"/>
  <c r="I10" i="17"/>
  <c r="I9" i="17"/>
  <c r="I119" i="19" s="1"/>
  <c r="I8" i="17"/>
  <c r="I118" i="19" s="1"/>
  <c r="H10" i="17"/>
  <c r="H9" i="17"/>
  <c r="H119" i="19" s="1"/>
  <c r="H8" i="17"/>
  <c r="H118" i="19" s="1"/>
  <c r="G10" i="17"/>
  <c r="G9" i="17"/>
  <c r="G119" i="19" s="1"/>
  <c r="G8" i="17"/>
  <c r="G118" i="19" s="1"/>
  <c r="F10" i="17"/>
  <c r="F9" i="17"/>
  <c r="F119" i="19" s="1"/>
  <c r="F8" i="17"/>
  <c r="F118" i="19" s="1"/>
  <c r="E10" i="17"/>
  <c r="E9" i="17"/>
  <c r="E119" i="19" s="1"/>
  <c r="E8" i="17"/>
  <c r="E118" i="19" s="1"/>
  <c r="D10" i="17"/>
  <c r="D9" i="17"/>
  <c r="D119" i="19" s="1"/>
  <c r="D8" i="17"/>
  <c r="D118" i="19" s="1"/>
  <c r="C10" i="17"/>
  <c r="C9" i="17"/>
  <c r="C119" i="19" s="1"/>
  <c r="C8" i="17"/>
  <c r="C118" i="19" s="1"/>
  <c r="L10" i="16"/>
  <c r="L9" i="16"/>
  <c r="L113" i="19" s="1"/>
  <c r="L8" i="16"/>
  <c r="L112" i="19" s="1"/>
  <c r="K10" i="16"/>
  <c r="K9" i="16"/>
  <c r="K113" i="19" s="1"/>
  <c r="K8" i="16"/>
  <c r="K112" i="19" s="1"/>
  <c r="J10" i="16"/>
  <c r="J9" i="16"/>
  <c r="J113" i="19" s="1"/>
  <c r="J8" i="16"/>
  <c r="J112" i="19" s="1"/>
  <c r="I10" i="16"/>
  <c r="I9" i="16"/>
  <c r="I113" i="19" s="1"/>
  <c r="I8" i="16"/>
  <c r="I112" i="19" s="1"/>
  <c r="H10" i="16"/>
  <c r="H9" i="16"/>
  <c r="H113" i="19" s="1"/>
  <c r="H8" i="16"/>
  <c r="H112" i="19" s="1"/>
  <c r="G10" i="16"/>
  <c r="G9" i="16"/>
  <c r="G113" i="19" s="1"/>
  <c r="G8" i="16"/>
  <c r="G112" i="19" s="1"/>
  <c r="F10" i="16"/>
  <c r="F113" i="19"/>
  <c r="F8" i="16"/>
  <c r="F112" i="19" s="1"/>
  <c r="E10" i="16"/>
  <c r="E9" i="16"/>
  <c r="E113" i="19" s="1"/>
  <c r="E8" i="16"/>
  <c r="E112" i="19" s="1"/>
  <c r="D10" i="16"/>
  <c r="D9" i="16"/>
  <c r="D113" i="19" s="1"/>
  <c r="D8" i="16"/>
  <c r="D112" i="19" s="1"/>
  <c r="C10" i="16"/>
  <c r="C9" i="16"/>
  <c r="C113" i="19" s="1"/>
  <c r="C8" i="16"/>
  <c r="N10" i="15"/>
  <c r="N9" i="15"/>
  <c r="N8" i="15"/>
  <c r="M10" i="15"/>
  <c r="M9" i="15"/>
  <c r="M8" i="15"/>
  <c r="L10" i="15"/>
  <c r="L9" i="15"/>
  <c r="L8" i="15"/>
  <c r="K10" i="15"/>
  <c r="K9" i="15"/>
  <c r="K8" i="15"/>
  <c r="I9" i="15"/>
  <c r="J10" i="15"/>
  <c r="J9" i="15"/>
  <c r="J8" i="15"/>
  <c r="I10" i="15"/>
  <c r="I8" i="15"/>
  <c r="H10" i="15"/>
  <c r="H9" i="15"/>
  <c r="H8" i="15"/>
  <c r="G10" i="15"/>
  <c r="G9" i="15"/>
  <c r="G8" i="15"/>
  <c r="F10" i="15"/>
  <c r="F9" i="15"/>
  <c r="F8" i="15"/>
  <c r="E10" i="15"/>
  <c r="E9" i="15"/>
  <c r="E8" i="15"/>
  <c r="N10" i="14"/>
  <c r="N9" i="14"/>
  <c r="N8" i="14"/>
  <c r="M10" i="14"/>
  <c r="M9" i="14"/>
  <c r="M8" i="14"/>
  <c r="L10" i="14"/>
  <c r="L9" i="14"/>
  <c r="L8" i="14"/>
  <c r="K10" i="14"/>
  <c r="K9" i="14"/>
  <c r="K8" i="14"/>
  <c r="J10" i="14"/>
  <c r="J9" i="14"/>
  <c r="J8" i="14"/>
  <c r="I10" i="14"/>
  <c r="I9" i="14"/>
  <c r="I8" i="14"/>
  <c r="H10" i="14"/>
  <c r="H9" i="14"/>
  <c r="H8" i="14"/>
  <c r="G10" i="14"/>
  <c r="G9" i="14"/>
  <c r="G8" i="14"/>
  <c r="F10" i="14"/>
  <c r="F9" i="14"/>
  <c r="F8" i="14"/>
  <c r="E10" i="14"/>
  <c r="E9" i="14"/>
  <c r="E8" i="14"/>
  <c r="D10" i="14"/>
  <c r="D9" i="14"/>
  <c r="D8" i="14"/>
  <c r="N10" i="13"/>
  <c r="N9" i="13"/>
  <c r="N91" i="19" s="1"/>
  <c r="N8" i="13"/>
  <c r="N90" i="19" s="1"/>
  <c r="M10" i="13"/>
  <c r="M9" i="13"/>
  <c r="M91" i="19" s="1"/>
  <c r="M8" i="13"/>
  <c r="M90" i="19" s="1"/>
  <c r="L10" i="13"/>
  <c r="L9" i="13"/>
  <c r="L91" i="19" s="1"/>
  <c r="L8" i="13"/>
  <c r="L90" i="19" s="1"/>
  <c r="K10" i="13"/>
  <c r="K9" i="13"/>
  <c r="K91" i="19" s="1"/>
  <c r="K8" i="13"/>
  <c r="K90" i="19" s="1"/>
  <c r="I9" i="13"/>
  <c r="I91" i="19" s="1"/>
  <c r="J10" i="13"/>
  <c r="J9" i="13"/>
  <c r="J91" i="19" s="1"/>
  <c r="J8" i="13"/>
  <c r="J90" i="19" s="1"/>
  <c r="I10" i="13"/>
  <c r="I8" i="13"/>
  <c r="I90" i="19" s="1"/>
  <c r="H10" i="13"/>
  <c r="H9" i="13"/>
  <c r="H91" i="19" s="1"/>
  <c r="H8" i="13"/>
  <c r="H90" i="19" s="1"/>
  <c r="G10" i="13"/>
  <c r="G9" i="13"/>
  <c r="G91" i="19" s="1"/>
  <c r="G8" i="13"/>
  <c r="G90" i="19" s="1"/>
  <c r="F10" i="13"/>
  <c r="F9" i="13"/>
  <c r="F91" i="19" s="1"/>
  <c r="F8" i="13"/>
  <c r="F90" i="19" s="1"/>
  <c r="E10" i="13"/>
  <c r="E9" i="13"/>
  <c r="E91" i="19" s="1"/>
  <c r="E8" i="13"/>
  <c r="E90" i="19" s="1"/>
  <c r="D10" i="13"/>
  <c r="D9" i="13"/>
  <c r="D91" i="19" s="1"/>
  <c r="D8" i="13"/>
  <c r="D90" i="19" s="1"/>
  <c r="N10" i="12"/>
  <c r="N9" i="12"/>
  <c r="N85" i="19" s="1"/>
  <c r="N8" i="12"/>
  <c r="N84" i="19" s="1"/>
  <c r="M10" i="12"/>
  <c r="M9" i="12"/>
  <c r="M85" i="19" s="1"/>
  <c r="M8" i="12"/>
  <c r="M84" i="19" s="1"/>
  <c r="L10" i="12"/>
  <c r="L9" i="12"/>
  <c r="L85" i="19" s="1"/>
  <c r="L8" i="12"/>
  <c r="L84" i="19" s="1"/>
  <c r="K10" i="12"/>
  <c r="K9" i="12"/>
  <c r="K85" i="19" s="1"/>
  <c r="K8" i="12"/>
  <c r="K84" i="19" s="1"/>
  <c r="J10" i="12"/>
  <c r="J9" i="12"/>
  <c r="J85" i="19" s="1"/>
  <c r="J8" i="12"/>
  <c r="J84" i="19" s="1"/>
  <c r="I10" i="12"/>
  <c r="I9" i="12"/>
  <c r="I85" i="19" s="1"/>
  <c r="I8" i="12"/>
  <c r="I84" i="19" s="1"/>
  <c r="H10" i="12"/>
  <c r="H9" i="12"/>
  <c r="H85" i="19" s="1"/>
  <c r="H8" i="12"/>
  <c r="H84" i="19" s="1"/>
  <c r="G10" i="12"/>
  <c r="G9" i="12"/>
  <c r="G85" i="19" s="1"/>
  <c r="G8" i="12"/>
  <c r="G84" i="19" s="1"/>
  <c r="F10" i="12"/>
  <c r="F9" i="12"/>
  <c r="F85" i="19" s="1"/>
  <c r="F8" i="12"/>
  <c r="F84" i="19" s="1"/>
  <c r="E10" i="12"/>
  <c r="E9" i="12"/>
  <c r="E85" i="19" s="1"/>
  <c r="E8" i="12"/>
  <c r="E84" i="19" s="1"/>
  <c r="D10" i="15"/>
  <c r="C10" i="15"/>
  <c r="D9" i="15"/>
  <c r="C9" i="15"/>
  <c r="D8" i="15"/>
  <c r="C8" i="15"/>
  <c r="C10" i="14"/>
  <c r="C9" i="14"/>
  <c r="C8" i="14"/>
  <c r="C10" i="13"/>
  <c r="C9" i="13"/>
  <c r="C8" i="13"/>
  <c r="D10" i="12"/>
  <c r="C10" i="12"/>
  <c r="D9" i="12"/>
  <c r="D85" i="19" s="1"/>
  <c r="C9" i="12"/>
  <c r="D8" i="12"/>
  <c r="D84" i="19" s="1"/>
  <c r="C8" i="12"/>
  <c r="C84" i="19" s="1"/>
  <c r="N10" i="11"/>
  <c r="N9" i="11"/>
  <c r="N78" i="19" s="1"/>
  <c r="N8" i="11"/>
  <c r="N77" i="19" s="1"/>
  <c r="M10" i="11"/>
  <c r="M9" i="11"/>
  <c r="M78" i="19" s="1"/>
  <c r="M8" i="11"/>
  <c r="M77" i="19" s="1"/>
  <c r="L10" i="11"/>
  <c r="L9" i="11"/>
  <c r="L78" i="19" s="1"/>
  <c r="L8" i="11"/>
  <c r="L77" i="19" s="1"/>
  <c r="K10" i="11"/>
  <c r="K9" i="11"/>
  <c r="K78" i="19" s="1"/>
  <c r="K8" i="11"/>
  <c r="K77" i="19" s="1"/>
  <c r="J10" i="11"/>
  <c r="J9" i="11"/>
  <c r="J78" i="19" s="1"/>
  <c r="J8" i="11"/>
  <c r="J77" i="19" s="1"/>
  <c r="I10" i="11"/>
  <c r="I78" i="19"/>
  <c r="I8" i="11"/>
  <c r="I77" i="19" s="1"/>
  <c r="H10" i="11"/>
  <c r="H9" i="11"/>
  <c r="H78" i="19" s="1"/>
  <c r="H8" i="11"/>
  <c r="H77" i="19" s="1"/>
  <c r="G10" i="11"/>
  <c r="G9" i="11"/>
  <c r="G78" i="19" s="1"/>
  <c r="G8" i="11"/>
  <c r="G77" i="19" s="1"/>
  <c r="F10" i="11"/>
  <c r="F9" i="11"/>
  <c r="F78" i="19" s="1"/>
  <c r="F8" i="11"/>
  <c r="F77" i="19" s="1"/>
  <c r="E10" i="11"/>
  <c r="E9" i="11"/>
  <c r="E78" i="19" s="1"/>
  <c r="E8" i="11"/>
  <c r="E77" i="19" s="1"/>
  <c r="D10" i="11"/>
  <c r="D9" i="11"/>
  <c r="D78" i="19" s="1"/>
  <c r="D8" i="11"/>
  <c r="D77" i="19" s="1"/>
  <c r="L10" i="10"/>
  <c r="L9" i="10"/>
  <c r="L72" i="19" s="1"/>
  <c r="L8" i="10"/>
  <c r="L71" i="19" s="1"/>
  <c r="K10" i="10"/>
  <c r="K9" i="10"/>
  <c r="K72" i="19" s="1"/>
  <c r="K8" i="10"/>
  <c r="K71" i="19" s="1"/>
  <c r="J10" i="10"/>
  <c r="J9" i="10"/>
  <c r="J72" i="19" s="1"/>
  <c r="J8" i="10"/>
  <c r="J71" i="19" s="1"/>
  <c r="I10" i="10"/>
  <c r="I9" i="10"/>
  <c r="I72" i="19" s="1"/>
  <c r="I8" i="10"/>
  <c r="I71" i="19" s="1"/>
  <c r="H10" i="10"/>
  <c r="H9" i="10"/>
  <c r="H72" i="19" s="1"/>
  <c r="H8" i="10"/>
  <c r="H71" i="19" s="1"/>
  <c r="G10" i="10"/>
  <c r="G9" i="10"/>
  <c r="G72" i="19" s="1"/>
  <c r="G8" i="10"/>
  <c r="G71" i="19" s="1"/>
  <c r="F10" i="10"/>
  <c r="F9" i="10"/>
  <c r="F72" i="19" s="1"/>
  <c r="F8" i="10"/>
  <c r="F71" i="19" s="1"/>
  <c r="L10" i="9"/>
  <c r="L9" i="9"/>
  <c r="L66" i="19" s="1"/>
  <c r="L8" i="9"/>
  <c r="L65" i="19" s="1"/>
  <c r="K10" i="9"/>
  <c r="K9" i="9"/>
  <c r="K66" i="19" s="1"/>
  <c r="K8" i="9"/>
  <c r="K65" i="19" s="1"/>
  <c r="J10" i="9"/>
  <c r="J9" i="9"/>
  <c r="J66" i="19" s="1"/>
  <c r="J8" i="9"/>
  <c r="J65" i="19" s="1"/>
  <c r="I10" i="9"/>
  <c r="I9" i="9"/>
  <c r="I66" i="19" s="1"/>
  <c r="I8" i="9"/>
  <c r="I65" i="19" s="1"/>
  <c r="H10" i="9"/>
  <c r="H9" i="9"/>
  <c r="H66" i="19" s="1"/>
  <c r="H8" i="9"/>
  <c r="H65" i="19" s="1"/>
  <c r="G10" i="9"/>
  <c r="G9" i="9"/>
  <c r="G66" i="19" s="1"/>
  <c r="G8" i="9"/>
  <c r="G65" i="19" s="1"/>
  <c r="F10" i="9"/>
  <c r="F9" i="9"/>
  <c r="F66" i="19" s="1"/>
  <c r="F8" i="9"/>
  <c r="F65" i="19" s="1"/>
  <c r="E10" i="9"/>
  <c r="E9" i="9"/>
  <c r="E66" i="19" s="1"/>
  <c r="E8" i="9"/>
  <c r="E65" i="19" s="1"/>
  <c r="N10" i="8"/>
  <c r="N9" i="8"/>
  <c r="N60" i="19" s="1"/>
  <c r="N8" i="8"/>
  <c r="N59" i="19" s="1"/>
  <c r="M10" i="8"/>
  <c r="M9" i="8"/>
  <c r="M60" i="19" s="1"/>
  <c r="M8" i="8"/>
  <c r="M59" i="19" s="1"/>
  <c r="L10" i="8"/>
  <c r="L9" i="8"/>
  <c r="L60" i="19" s="1"/>
  <c r="L8" i="8"/>
  <c r="L59" i="19" s="1"/>
  <c r="K10" i="8"/>
  <c r="K9" i="8"/>
  <c r="K60" i="19" s="1"/>
  <c r="K8" i="8"/>
  <c r="K59" i="19" s="1"/>
  <c r="J10" i="8"/>
  <c r="J9" i="8"/>
  <c r="J60" i="19" s="1"/>
  <c r="J8" i="8"/>
  <c r="J59" i="19" s="1"/>
  <c r="I10" i="8"/>
  <c r="I9" i="8"/>
  <c r="I60" i="19" s="1"/>
  <c r="I8" i="8"/>
  <c r="I59" i="19" s="1"/>
  <c r="H10" i="8"/>
  <c r="H9" i="8"/>
  <c r="H60" i="19" s="1"/>
  <c r="H8" i="8"/>
  <c r="H59" i="19" s="1"/>
  <c r="G10" i="8"/>
  <c r="G9" i="8"/>
  <c r="G60" i="19" s="1"/>
  <c r="G8" i="8"/>
  <c r="G59" i="19" s="1"/>
  <c r="F10" i="8"/>
  <c r="F9" i="8"/>
  <c r="F60" i="19" s="1"/>
  <c r="F8" i="8"/>
  <c r="F59" i="19" s="1"/>
  <c r="E10" i="8"/>
  <c r="E9" i="8"/>
  <c r="E60" i="19" s="1"/>
  <c r="E8" i="8"/>
  <c r="E59" i="19" s="1"/>
  <c r="D10" i="8"/>
  <c r="D9" i="8"/>
  <c r="D60" i="19" s="1"/>
  <c r="D8" i="8"/>
  <c r="D59" i="19" s="1"/>
  <c r="N10" i="7"/>
  <c r="N9" i="7"/>
  <c r="N54" i="19" s="1"/>
  <c r="N8" i="7"/>
  <c r="N53" i="19" s="1"/>
  <c r="M10" i="7"/>
  <c r="M9" i="7"/>
  <c r="M54" i="19" s="1"/>
  <c r="M8" i="7"/>
  <c r="M53" i="19" s="1"/>
  <c r="L10" i="7"/>
  <c r="L9" i="7"/>
  <c r="L54" i="19" s="1"/>
  <c r="L8" i="7"/>
  <c r="L53" i="19" s="1"/>
  <c r="K10" i="7"/>
  <c r="K9" i="7"/>
  <c r="K54" i="19" s="1"/>
  <c r="K8" i="7"/>
  <c r="K53" i="19" s="1"/>
  <c r="J10" i="7"/>
  <c r="J9" i="7"/>
  <c r="J54" i="19" s="1"/>
  <c r="J8" i="7"/>
  <c r="J53" i="19" s="1"/>
  <c r="I10" i="7"/>
  <c r="I9" i="7"/>
  <c r="I54" i="19" s="1"/>
  <c r="I8" i="7"/>
  <c r="I53" i="19" s="1"/>
  <c r="H10" i="7"/>
  <c r="H9" i="7"/>
  <c r="H54" i="19" s="1"/>
  <c r="H8" i="7"/>
  <c r="H53" i="19" s="1"/>
  <c r="G10" i="7"/>
  <c r="G9" i="7"/>
  <c r="G54" i="19" s="1"/>
  <c r="G8" i="7"/>
  <c r="G53" i="19" s="1"/>
  <c r="F10" i="7"/>
  <c r="F9" i="7"/>
  <c r="F54" i="19" s="1"/>
  <c r="F8" i="7"/>
  <c r="F53" i="19" s="1"/>
  <c r="E10" i="7"/>
  <c r="E9" i="7"/>
  <c r="E54" i="19" s="1"/>
  <c r="E8" i="7"/>
  <c r="E53" i="19" s="1"/>
  <c r="D10" i="7"/>
  <c r="D9" i="7"/>
  <c r="D54" i="19" s="1"/>
  <c r="D8" i="7"/>
  <c r="D53" i="19" s="1"/>
  <c r="C10" i="7"/>
  <c r="C9" i="7"/>
  <c r="C54" i="19" s="1"/>
  <c r="C8" i="7"/>
  <c r="C53" i="19" s="1"/>
  <c r="C10" i="11"/>
  <c r="C9" i="11"/>
  <c r="C8" i="11"/>
  <c r="E10" i="10"/>
  <c r="D10" i="10"/>
  <c r="C10" i="10"/>
  <c r="E9" i="10"/>
  <c r="E72" i="19" s="1"/>
  <c r="D9" i="10"/>
  <c r="D72" i="19" s="1"/>
  <c r="C9" i="10"/>
  <c r="E8" i="10"/>
  <c r="E71" i="19" s="1"/>
  <c r="D8" i="10"/>
  <c r="D71" i="19" s="1"/>
  <c r="C8" i="10"/>
  <c r="C71" i="19" s="1"/>
  <c r="C10" i="8"/>
  <c r="C9" i="8"/>
  <c r="C60" i="19" s="1"/>
  <c r="C8" i="8"/>
  <c r="O9" i="7" l="1"/>
  <c r="O54" i="19" s="1"/>
  <c r="H10" i="19" s="1"/>
  <c r="O9" i="9"/>
  <c r="O66" i="19" s="1"/>
  <c r="J10" i="19" s="1"/>
  <c r="O9" i="17"/>
  <c r="O119" i="19" s="1"/>
  <c r="R10" i="19" s="1"/>
  <c r="N119" i="19"/>
  <c r="M96" i="19"/>
  <c r="M102" i="19"/>
  <c r="E97" i="19"/>
  <c r="E103" i="19"/>
  <c r="H96" i="19"/>
  <c r="H102" i="19"/>
  <c r="M103" i="19"/>
  <c r="M97" i="19"/>
  <c r="E102" i="19"/>
  <c r="E96" i="19"/>
  <c r="J97" i="19"/>
  <c r="J103" i="19"/>
  <c r="O8" i="13"/>
  <c r="O90" i="19" s="1"/>
  <c r="N9" i="19" s="1"/>
  <c r="C90" i="19"/>
  <c r="O9" i="15"/>
  <c r="H97" i="19"/>
  <c r="H103" i="19"/>
  <c r="K102" i="19"/>
  <c r="K96" i="19"/>
  <c r="O8" i="8"/>
  <c r="O59" i="19" s="1"/>
  <c r="I9" i="19" s="1"/>
  <c r="C59" i="19"/>
  <c r="O8" i="9"/>
  <c r="O65" i="19" s="1"/>
  <c r="J9" i="19" s="1"/>
  <c r="O9" i="13"/>
  <c r="O91" i="19" s="1"/>
  <c r="N10" i="19" s="1"/>
  <c r="C91" i="19"/>
  <c r="F96" i="19"/>
  <c r="F102" i="19"/>
  <c r="N96" i="19"/>
  <c r="N102" i="19"/>
  <c r="J96" i="19"/>
  <c r="J102" i="19"/>
  <c r="O8" i="16"/>
  <c r="O112" i="19" s="1"/>
  <c r="Q9" i="19" s="1"/>
  <c r="C112" i="19"/>
  <c r="F103" i="19"/>
  <c r="F97" i="19"/>
  <c r="I102" i="19"/>
  <c r="I96" i="19"/>
  <c r="N97" i="19"/>
  <c r="N103" i="19"/>
  <c r="O8" i="17"/>
  <c r="O118" i="19" s="1"/>
  <c r="R9" i="19" s="1"/>
  <c r="O8" i="11"/>
  <c r="O77" i="19" s="1"/>
  <c r="L9" i="19" s="1"/>
  <c r="C77" i="19"/>
  <c r="O8" i="14"/>
  <c r="C102" i="19"/>
  <c r="C96" i="19"/>
  <c r="D96" i="19"/>
  <c r="D102" i="19"/>
  <c r="I97" i="19"/>
  <c r="I103" i="19"/>
  <c r="L102" i="19"/>
  <c r="L96" i="19"/>
  <c r="O8" i="18"/>
  <c r="O124" i="19" s="1"/>
  <c r="S9" i="19" s="1"/>
  <c r="O9" i="10"/>
  <c r="O72" i="19" s="1"/>
  <c r="K10" i="19" s="1"/>
  <c r="C72" i="19"/>
  <c r="G103" i="19"/>
  <c r="G97" i="19"/>
  <c r="O9" i="11"/>
  <c r="O78" i="19" s="1"/>
  <c r="L10" i="19" s="1"/>
  <c r="C78" i="19"/>
  <c r="O9" i="12"/>
  <c r="O85" i="19" s="1"/>
  <c r="M10" i="19" s="1"/>
  <c r="C85" i="19"/>
  <c r="C103" i="19"/>
  <c r="C97" i="19"/>
  <c r="D97" i="19"/>
  <c r="D103" i="19"/>
  <c r="G102" i="19"/>
  <c r="G96" i="19"/>
  <c r="L97" i="19"/>
  <c r="L103" i="19"/>
  <c r="O9" i="18"/>
  <c r="O125" i="19" s="1"/>
  <c r="S10" i="19" s="1"/>
  <c r="K103" i="19"/>
  <c r="K97" i="19"/>
  <c r="O10" i="18"/>
  <c r="O10" i="16"/>
  <c r="O10" i="15"/>
  <c r="O10" i="14"/>
  <c r="O10" i="13"/>
  <c r="O10" i="11"/>
  <c r="O10" i="10"/>
  <c r="O10" i="9"/>
  <c r="O10" i="8"/>
  <c r="O10" i="17"/>
  <c r="O9" i="16"/>
  <c r="O113" i="19" s="1"/>
  <c r="Q10" i="19" s="1"/>
  <c r="O8" i="15"/>
  <c r="O9" i="14"/>
  <c r="O10" i="12"/>
  <c r="O8" i="12"/>
  <c r="O84" i="19" s="1"/>
  <c r="M9" i="19" s="1"/>
  <c r="O8" i="10"/>
  <c r="O71" i="19" s="1"/>
  <c r="K9" i="19" s="1"/>
  <c r="O9" i="8"/>
  <c r="O60" i="19" s="1"/>
  <c r="I10" i="19" s="1"/>
  <c r="O8" i="7"/>
  <c r="O53" i="19" s="1"/>
  <c r="H9" i="19" s="1"/>
  <c r="O10" i="7"/>
  <c r="I10" i="6"/>
  <c r="I9" i="6"/>
  <c r="I47" i="19" s="1"/>
  <c r="I8" i="6"/>
  <c r="I46" i="19" s="1"/>
  <c r="H10" i="6"/>
  <c r="H9" i="6"/>
  <c r="H47" i="19" s="1"/>
  <c r="H8" i="6"/>
  <c r="H46" i="19" s="1"/>
  <c r="G10" i="6"/>
  <c r="G9" i="6"/>
  <c r="G47" i="19" s="1"/>
  <c r="G8" i="6"/>
  <c r="G46" i="19" s="1"/>
  <c r="F10" i="6"/>
  <c r="F9" i="6"/>
  <c r="F47" i="19" s="1"/>
  <c r="F8" i="6"/>
  <c r="F46" i="19" s="1"/>
  <c r="E10" i="6"/>
  <c r="E9" i="6"/>
  <c r="E47" i="19" s="1"/>
  <c r="E8" i="6"/>
  <c r="E46" i="19" s="1"/>
  <c r="D10" i="6"/>
  <c r="D9" i="6"/>
  <c r="D47" i="19" s="1"/>
  <c r="D8" i="6"/>
  <c r="D46" i="19" s="1"/>
  <c r="C10" i="6"/>
  <c r="C9" i="6"/>
  <c r="C47" i="19" s="1"/>
  <c r="C8" i="6"/>
  <c r="C46" i="19" s="1"/>
  <c r="J10" i="5"/>
  <c r="J9" i="5"/>
  <c r="J41" i="19" s="1"/>
  <c r="J8" i="5"/>
  <c r="J40" i="19" s="1"/>
  <c r="I10" i="5"/>
  <c r="I9" i="5"/>
  <c r="I41" i="19" s="1"/>
  <c r="I8" i="5"/>
  <c r="I40" i="19" s="1"/>
  <c r="H10" i="5"/>
  <c r="H9" i="5"/>
  <c r="H41" i="19" s="1"/>
  <c r="H8" i="5"/>
  <c r="H40" i="19" s="1"/>
  <c r="G10" i="5"/>
  <c r="G9" i="5"/>
  <c r="G41" i="19" s="1"/>
  <c r="G8" i="5"/>
  <c r="G40" i="19" s="1"/>
  <c r="F10" i="5"/>
  <c r="F9" i="5"/>
  <c r="F41" i="19" s="1"/>
  <c r="F8" i="5"/>
  <c r="M35" i="19"/>
  <c r="M34" i="19"/>
  <c r="L35" i="19"/>
  <c r="L34" i="19"/>
  <c r="K35" i="19"/>
  <c r="K34" i="19"/>
  <c r="J35" i="19"/>
  <c r="J34" i="19"/>
  <c r="I35" i="19"/>
  <c r="I34" i="19"/>
  <c r="H10" i="4"/>
  <c r="H9" i="4"/>
  <c r="H35" i="19" s="1"/>
  <c r="H8" i="4"/>
  <c r="H34" i="19" s="1"/>
  <c r="G10" i="4"/>
  <c r="G9" i="4"/>
  <c r="G35" i="19" s="1"/>
  <c r="G8" i="4"/>
  <c r="G34" i="19" s="1"/>
  <c r="F10" i="4"/>
  <c r="F9" i="4"/>
  <c r="F35" i="19" s="1"/>
  <c r="F8" i="4"/>
  <c r="F34" i="19" s="1"/>
  <c r="E10" i="4"/>
  <c r="E9" i="4"/>
  <c r="E35" i="19" s="1"/>
  <c r="E8" i="4"/>
  <c r="E34" i="19" s="1"/>
  <c r="D10" i="4"/>
  <c r="D9" i="4"/>
  <c r="D35" i="19" s="1"/>
  <c r="D8" i="4"/>
  <c r="D34" i="19" s="1"/>
  <c r="L10" i="3"/>
  <c r="L9" i="3"/>
  <c r="L29" i="19" s="1"/>
  <c r="L8" i="3"/>
  <c r="L28" i="19" s="1"/>
  <c r="K10" i="3"/>
  <c r="K9" i="3"/>
  <c r="K8" i="3"/>
  <c r="K28" i="19" s="1"/>
  <c r="J9" i="3"/>
  <c r="J29" i="19" s="1"/>
  <c r="J8" i="3"/>
  <c r="J28" i="19" s="1"/>
  <c r="J10" i="3"/>
  <c r="I10" i="3"/>
  <c r="I9" i="3"/>
  <c r="I29" i="19" s="1"/>
  <c r="I8" i="3"/>
  <c r="I28" i="19" s="1"/>
  <c r="H10" i="3"/>
  <c r="H9" i="3"/>
  <c r="H29" i="19" s="1"/>
  <c r="H8" i="3"/>
  <c r="H28" i="19" s="1"/>
  <c r="G10" i="3"/>
  <c r="G9" i="3"/>
  <c r="G29" i="19" s="1"/>
  <c r="G8" i="3"/>
  <c r="G28" i="19" s="1"/>
  <c r="F10" i="3"/>
  <c r="F9" i="3"/>
  <c r="F29" i="19" s="1"/>
  <c r="F8" i="3"/>
  <c r="F28" i="19" s="1"/>
  <c r="E10" i="3"/>
  <c r="E9" i="3"/>
  <c r="E29" i="19" s="1"/>
  <c r="E8" i="3"/>
  <c r="E28" i="19" s="1"/>
  <c r="E10" i="5"/>
  <c r="D10" i="5"/>
  <c r="E9" i="5"/>
  <c r="E41" i="19" s="1"/>
  <c r="D9" i="5"/>
  <c r="D41" i="19" s="1"/>
  <c r="E8" i="5"/>
  <c r="E40" i="19" s="1"/>
  <c r="D8" i="5"/>
  <c r="D40" i="19" s="1"/>
  <c r="C10" i="4"/>
  <c r="C9" i="4"/>
  <c r="C35" i="19" s="1"/>
  <c r="C8" i="4"/>
  <c r="N10" i="2"/>
  <c r="N9" i="2"/>
  <c r="N23" i="19" s="1"/>
  <c r="N8" i="2"/>
  <c r="N22" i="19" s="1"/>
  <c r="M10" i="2"/>
  <c r="M9" i="2"/>
  <c r="M23" i="19" s="1"/>
  <c r="M8" i="2"/>
  <c r="M22" i="19" s="1"/>
  <c r="L10" i="2"/>
  <c r="L9" i="2"/>
  <c r="L23" i="19" s="1"/>
  <c r="L8" i="2"/>
  <c r="L22" i="19" s="1"/>
  <c r="K10" i="2"/>
  <c r="K9" i="2"/>
  <c r="K23" i="19" s="1"/>
  <c r="K8" i="2"/>
  <c r="K22" i="19" s="1"/>
  <c r="J10" i="2"/>
  <c r="J9" i="2"/>
  <c r="J8" i="2"/>
  <c r="J22" i="19" s="1"/>
  <c r="I10" i="2"/>
  <c r="I9" i="2"/>
  <c r="I23" i="19" s="1"/>
  <c r="I8" i="2"/>
  <c r="I22" i="19" s="1"/>
  <c r="H10" i="2"/>
  <c r="H9" i="2"/>
  <c r="H23" i="19" s="1"/>
  <c r="H8" i="2"/>
  <c r="H22" i="19" s="1"/>
  <c r="G10" i="2"/>
  <c r="G9" i="2"/>
  <c r="G23" i="19" s="1"/>
  <c r="G8" i="2"/>
  <c r="G22" i="19" s="1"/>
  <c r="F10" i="2"/>
  <c r="F9" i="2"/>
  <c r="F23" i="19" s="1"/>
  <c r="F8" i="2"/>
  <c r="F22" i="19" s="1"/>
  <c r="E10" i="2"/>
  <c r="E9" i="2"/>
  <c r="E23" i="19" s="1"/>
  <c r="E8" i="2"/>
  <c r="E22" i="19" s="1"/>
  <c r="D10" i="2"/>
  <c r="D9" i="2"/>
  <c r="D23" i="19" s="1"/>
  <c r="D8" i="2"/>
  <c r="D22" i="19" s="1"/>
  <c r="C10" i="2"/>
  <c r="C9" i="2"/>
  <c r="C23" i="19" s="1"/>
  <c r="C8" i="2"/>
  <c r="J9" i="1"/>
  <c r="J17" i="19" s="1"/>
  <c r="J8" i="1"/>
  <c r="J16" i="19" s="1"/>
  <c r="I10" i="1"/>
  <c r="J10" i="1"/>
  <c r="I9" i="1"/>
  <c r="I17" i="19" s="1"/>
  <c r="I8" i="1"/>
  <c r="I16" i="19" s="1"/>
  <c r="H9" i="1"/>
  <c r="H17" i="19" s="1"/>
  <c r="H8" i="1"/>
  <c r="H16" i="19" s="1"/>
  <c r="H10" i="1"/>
  <c r="G10" i="1"/>
  <c r="G9" i="1"/>
  <c r="G17" i="19" s="1"/>
  <c r="G8" i="1"/>
  <c r="G16" i="19" s="1"/>
  <c r="F10" i="1"/>
  <c r="F9" i="1"/>
  <c r="F17" i="19" s="1"/>
  <c r="F8" i="1"/>
  <c r="F16" i="19" s="1"/>
  <c r="E9" i="1"/>
  <c r="E17" i="19" s="1"/>
  <c r="E8" i="1"/>
  <c r="E16" i="19" s="1"/>
  <c r="E10" i="1"/>
  <c r="D9" i="1"/>
  <c r="D17" i="19" s="1"/>
  <c r="D8" i="1"/>
  <c r="D16" i="19" s="1"/>
  <c r="D10" i="1"/>
  <c r="C10" i="1"/>
  <c r="C9" i="1"/>
  <c r="C17" i="19" s="1"/>
  <c r="C8" i="1"/>
  <c r="C16" i="19" s="1"/>
  <c r="O9" i="5" l="1"/>
  <c r="O41" i="19" s="1"/>
  <c r="F10" i="19" s="1"/>
  <c r="O8" i="5"/>
  <c r="O40" i="19" s="1"/>
  <c r="F9" i="19" s="1"/>
  <c r="F40" i="19"/>
  <c r="O10" i="6"/>
  <c r="O9" i="3"/>
  <c r="O29" i="19" s="1"/>
  <c r="D10" i="19" s="1"/>
  <c r="K29" i="19"/>
  <c r="O102" i="19"/>
  <c r="P9" i="19" s="1"/>
  <c r="O96" i="19"/>
  <c r="O9" i="19" s="1"/>
  <c r="O8" i="4"/>
  <c r="O34" i="19" s="1"/>
  <c r="E9" i="19" s="1"/>
  <c r="C34" i="19"/>
  <c r="O8" i="6"/>
  <c r="O46" i="19" s="1"/>
  <c r="G9" i="19" s="1"/>
  <c r="O103" i="19"/>
  <c r="P10" i="19" s="1"/>
  <c r="O97" i="19"/>
  <c r="O10" i="19" s="1"/>
  <c r="O8" i="3"/>
  <c r="O28" i="19" s="1"/>
  <c r="D9" i="19" s="1"/>
  <c r="O8" i="2"/>
  <c r="O22" i="19" s="1"/>
  <c r="C9" i="19" s="1"/>
  <c r="C22" i="19"/>
  <c r="O9" i="2"/>
  <c r="O23" i="19" s="1"/>
  <c r="C10" i="19" s="1"/>
  <c r="O10" i="5"/>
  <c r="O10" i="4"/>
  <c r="O10" i="3"/>
  <c r="O10" i="2"/>
  <c r="O10" i="1"/>
  <c r="O9" i="6"/>
  <c r="O47" i="19" s="1"/>
  <c r="G10" i="19" s="1"/>
  <c r="O9" i="4"/>
  <c r="O35" i="19" s="1"/>
  <c r="E10" i="19" s="1"/>
  <c r="O8" i="1"/>
  <c r="O16" i="19" s="1"/>
  <c r="B9" i="19" s="1"/>
  <c r="O9" i="1"/>
  <c r="O17" i="19" s="1"/>
  <c r="B10" i="19" s="1"/>
  <c r="B4" i="19"/>
  <c r="B3" i="19"/>
  <c r="B2" i="19"/>
  <c r="B1" i="19"/>
  <c r="B4" i="18"/>
  <c r="B3" i="18"/>
  <c r="B2" i="18"/>
  <c r="B1" i="18"/>
  <c r="B4" i="17"/>
  <c r="B3" i="17"/>
  <c r="B2" i="17"/>
  <c r="B1" i="17"/>
  <c r="B4" i="16"/>
  <c r="B3" i="16"/>
  <c r="B2" i="16"/>
  <c r="B1" i="16"/>
  <c r="B4" i="15"/>
  <c r="B3" i="15"/>
  <c r="B2" i="15"/>
  <c r="B1" i="15"/>
  <c r="B4" i="14"/>
  <c r="B3" i="14"/>
  <c r="B2" i="14"/>
  <c r="B1" i="14"/>
  <c r="B4" i="13"/>
  <c r="B3" i="13"/>
  <c r="B2" i="13"/>
  <c r="B1" i="13"/>
  <c r="B4" i="12"/>
  <c r="B3" i="12"/>
  <c r="B2" i="12"/>
  <c r="B1" i="12"/>
  <c r="B4" i="11"/>
  <c r="B3" i="11"/>
  <c r="B2" i="11"/>
  <c r="B1" i="11"/>
  <c r="B4" i="10"/>
  <c r="B3" i="10"/>
  <c r="B2" i="10"/>
  <c r="B1" i="10"/>
  <c r="B4" i="9"/>
  <c r="B3" i="9"/>
  <c r="B2" i="9"/>
  <c r="B1" i="9"/>
  <c r="B4" i="8"/>
  <c r="B3" i="8"/>
  <c r="B2" i="8"/>
  <c r="B1" i="8"/>
  <c r="B4" i="7"/>
  <c r="B3" i="7"/>
  <c r="B2" i="7"/>
  <c r="B1" i="7"/>
  <c r="B4" i="6"/>
  <c r="B3" i="6"/>
  <c r="B2" i="6"/>
  <c r="B1" i="6"/>
  <c r="B4" i="5"/>
  <c r="B3" i="5"/>
  <c r="B2" i="5"/>
  <c r="B1" i="5"/>
  <c r="B4" i="4"/>
  <c r="B3" i="4"/>
  <c r="B2" i="4"/>
  <c r="B1" i="4"/>
  <c r="B4" i="3"/>
  <c r="B3" i="3"/>
  <c r="B2" i="3"/>
  <c r="B1" i="3"/>
  <c r="B4" i="2"/>
  <c r="B3" i="2"/>
  <c r="B2" i="2"/>
  <c r="B1" i="2"/>
  <c r="T10" i="19" l="1"/>
  <c r="T9" i="19"/>
</calcChain>
</file>

<file path=xl/sharedStrings.xml><?xml version="1.0" encoding="utf-8"?>
<sst xmlns="http://schemas.openxmlformats.org/spreadsheetml/2006/main" count="1507" uniqueCount="445">
  <si>
    <t>Școala:</t>
  </si>
  <si>
    <t>Elev:</t>
  </si>
  <si>
    <t>Clasa:</t>
  </si>
  <si>
    <t>Vârsta:</t>
  </si>
  <si>
    <t xml:space="preserve">1.1. </t>
  </si>
  <si>
    <t>Data evaluării</t>
  </si>
  <si>
    <t xml:space="preserve">nivel 1 </t>
  </si>
  <si>
    <t xml:space="preserve">nivel 2 </t>
  </si>
  <si>
    <t xml:space="preserve">nivel 3 </t>
  </si>
  <si>
    <t xml:space="preserve">nivel 4 </t>
  </si>
  <si>
    <t xml:space="preserve">nivel 5 </t>
  </si>
  <si>
    <t xml:space="preserve">nivel 6 </t>
  </si>
  <si>
    <t xml:space="preserve">nivel 7 </t>
  </si>
  <si>
    <t xml:space="preserve">nivel 8 </t>
  </si>
  <si>
    <t xml:space="preserve">nivel 9 </t>
  </si>
  <si>
    <t xml:space="preserve">nivel 10 </t>
  </si>
  <si>
    <t xml:space="preserve">nivel 11 </t>
  </si>
  <si>
    <t>nivel 12</t>
  </si>
  <si>
    <t>scor realizat</t>
  </si>
  <si>
    <t>Evaluare inițială</t>
  </si>
  <si>
    <t xml:space="preserve"> </t>
  </si>
  <si>
    <t>Evaluare finală</t>
  </si>
  <si>
    <t>Scor maxim</t>
  </si>
  <si>
    <t>Legendă:</t>
  </si>
  <si>
    <t xml:space="preserve">Rezultatele evaluării se completează: </t>
  </si>
  <si>
    <t>1  = dacă realizează itemul</t>
  </si>
  <si>
    <t>0  = dacă nu realizează itemul</t>
  </si>
  <si>
    <r>
      <rPr>
        <b/>
        <sz val="11"/>
        <rFont val="Times New Roman"/>
        <family val="1"/>
        <charset val="238"/>
      </rPr>
      <t>X =</t>
    </r>
    <r>
      <rPr>
        <sz val="11"/>
        <rFont val="Times New Roman"/>
        <family val="1"/>
        <charset val="238"/>
      </rPr>
      <t xml:space="preserve"> dacă nu realizează itemul din cauza dizabilității/ domiciliului/ lipsei materialelor adaptate etc</t>
    </r>
  </si>
  <si>
    <t>Competențe</t>
  </si>
  <si>
    <t>Nivel</t>
  </si>
  <si>
    <t xml:space="preserve"> Achiziții</t>
  </si>
  <si>
    <t xml:space="preserve">Obs. </t>
  </si>
  <si>
    <t xml:space="preserve">*Observații: </t>
  </si>
  <si>
    <t>Evaluatori la:</t>
  </si>
  <si>
    <t>Evaluare inițială: …………………………..</t>
  </si>
  <si>
    <t>Evaluare finală: …………………………….</t>
  </si>
  <si>
    <t>LIMBAJ VERBAL</t>
  </si>
  <si>
    <t>...</t>
  </si>
  <si>
    <t xml:space="preserve">1.2. </t>
  </si>
  <si>
    <t>..</t>
  </si>
  <si>
    <t>.</t>
  </si>
  <si>
    <t>....</t>
  </si>
  <si>
    <t xml:space="preserve">1.3. </t>
  </si>
  <si>
    <t xml:space="preserve">1.4. </t>
  </si>
  <si>
    <t xml:space="preserve">1.5. </t>
  </si>
  <si>
    <t xml:space="preserve">1.6. </t>
  </si>
  <si>
    <t xml:space="preserve">2.1. </t>
  </si>
  <si>
    <t xml:space="preserve">3.1. </t>
  </si>
  <si>
    <t xml:space="preserve">2.2. </t>
  </si>
  <si>
    <t xml:space="preserve">2.3. </t>
  </si>
  <si>
    <t xml:space="preserve">2.4. </t>
  </si>
  <si>
    <t xml:space="preserve">2.5. </t>
  </si>
  <si>
    <t xml:space="preserve">3.2. </t>
  </si>
  <si>
    <t xml:space="preserve">3.3. </t>
  </si>
  <si>
    <t xml:space="preserve">3.4. </t>
  </si>
  <si>
    <t xml:space="preserve">6.1. </t>
  </si>
  <si>
    <t xml:space="preserve">6.2. </t>
  </si>
  <si>
    <t xml:space="preserve">6.3. </t>
  </si>
  <si>
    <t>/</t>
  </si>
  <si>
    <t xml:space="preserve">/ </t>
  </si>
  <si>
    <t xml:space="preserve">    3.3.       </t>
  </si>
  <si>
    <t xml:space="preserve">1) Scoate sunete la emoţii sau acţiuni.  </t>
  </si>
  <si>
    <t>2) Îşi direcţionează atenţia câteva secunde prin sunete, semne şi/sau mimică.</t>
  </si>
  <si>
    <t>3) Nu pleacă atunci când se vorbeşte cu el.</t>
  </si>
  <si>
    <t>4) Scoate sunete sau face semne cu  intenţie comunicativă (ca, de exemplu, să obţină ceva).</t>
  </si>
  <si>
    <t xml:space="preserve">1) Stă cinci minute liniştit pe un scaun pentru o convorbire individuală.  </t>
  </si>
  <si>
    <t>2)Se uită direcţionat, cel puţin 10 secunde la limbajul verbal sau semne, mimică.</t>
  </si>
  <si>
    <t>3) Utilizează cuvinte cu intenţie comunicativă (ca, de exemplu, să obţină ceva).</t>
  </si>
  <si>
    <t>1) Stă cinci minute liniştit pe un scaun la auzul muzicii sau a unei explicații.</t>
  </si>
  <si>
    <t xml:space="preserve">1) Stă cinci minute liniştit pe un scaun la o întâlnire în grup când aude pe cineva vorbind.  
</t>
  </si>
  <si>
    <t>2) Urmăreşte atent o convorbire individuală.</t>
  </si>
  <si>
    <t xml:space="preserve">1) Lasă pe altcineva să termine ceea ce are de spus în timpul unei discuţii.    </t>
  </si>
  <si>
    <t>2) Rămâne atent atunci când este în grup la învăţătorul care vorbeşte.</t>
  </si>
  <si>
    <t xml:space="preserve">1) Ascultă şi reacţionează la momentul potrivit într-o convorbire individuală.  
</t>
  </si>
  <si>
    <t>2) Se uită la cel care vorbeşte într-o convorbire individuală şi în grup.</t>
  </si>
  <si>
    <t>3) Se uită pe rând la elevii care vorbesc (de exemplu în discuţii).</t>
  </si>
  <si>
    <t>1) Ascultă şi reacţionează la momentul potrivit într-o discuţie de grup.</t>
  </si>
  <si>
    <t>1) Apreciază într-o situaţie liberă care este momentul potrivit pentru a începe, a asculta şi a reacţiona (pe hol sau în curtea şcolii).</t>
  </si>
  <si>
    <t>1) Utilizează diferite intonaţii pentru a exprima emoţiile (supărat, vocea este groasă).</t>
  </si>
  <si>
    <t>1) Utilizează da şi nu.</t>
  </si>
  <si>
    <t xml:space="preserve">2) Utilizează propoziţii cu două cuvinte. 
</t>
  </si>
  <si>
    <t>3) Face propoziţii cu trei cuvinte constând din subiect şi un predicat (Andrei nu mănâncă).</t>
  </si>
  <si>
    <t>4) Utilizează adjective.</t>
  </si>
  <si>
    <t>2) Pune corect accentul pe silabă în cuvintele cu mai multe silabe.</t>
  </si>
  <si>
    <t>3) Utilizează pronumele  eu şi tu.</t>
  </si>
  <si>
    <t>2) Utilizează pronumele posesive meu, mea, mei, mele şi tău, ta, tăi, tale.</t>
  </si>
  <si>
    <t>3) Utilizează negaţia niciunul.</t>
  </si>
  <si>
    <t>4) Utilizează negaţia nimeni.</t>
  </si>
  <si>
    <t>5) Compune fraze la timpul trecut folosind verbe auxiliare (-am, -ai etc.).</t>
  </si>
  <si>
    <t>6) Utilizează acum, imediat, de dimineaţa, de după masă, diseară cu timpurile corecte ale verbelor.</t>
  </si>
  <si>
    <t xml:space="preserve">1) Utilizează pronumele pentru persoana a III-a  singular (el/ea) în fraze.   
</t>
  </si>
  <si>
    <t>2) Utilizează pronumele posesive său, sa, săi, sale.</t>
  </si>
  <si>
    <t>3) Utilizează negaţia deloc.</t>
  </si>
  <si>
    <t>4) Utilizează adverbele mâine, ieri, astăzi cu timpurile corecte ale verbelor.</t>
  </si>
  <si>
    <t>5) Preia după corectarea  învăţătorului formularea corectă.</t>
  </si>
  <si>
    <t xml:space="preserve">1) Utilizează pronumele  noi, voi, ei, ele.   
</t>
  </si>
  <si>
    <t>2) Utilizează întâi-atunci, imediat, apoi, prima,ultima, următorul cu timpurile corecte ale verbelor.</t>
  </si>
  <si>
    <t>3) Utilizează negaţia niciodată.</t>
  </si>
  <si>
    <t xml:space="preserve">1) Utilizează pronumele posesive nostru etc., vostru etc. şi lor etc.  
</t>
  </si>
  <si>
    <t>2) Utilizează negaţia nicăieri.</t>
  </si>
  <si>
    <t>4) Utilizează acum, după, înainte cu timpurile corecte ale verbelor.</t>
  </si>
  <si>
    <t>2) Utilizează conjucţiile ca şi, pentru că, fiindcă, ca, înainte de, după.</t>
  </si>
  <si>
    <t>4) Utilizează relaţii mijloc-scop folosind cuvintele ca să.</t>
  </si>
  <si>
    <t xml:space="preserve">1) Utilizează relaţii cauză-consecinţă (de exemplu este aşa pentru că, deci). 
</t>
  </si>
  <si>
    <t>1) Comunică cu fraze corecte gramatical în situaţii de exprimare liberă.</t>
  </si>
  <si>
    <t>1) Utilizează pentru cuvintele cunoscute forma de plural terminată cu „i” (maşină – maşini, uşa - uşi).</t>
  </si>
  <si>
    <t>1) Utilizează pentru cuvintele cunoscute forma de plural terminată cu „e”   (casă – case ).</t>
  </si>
  <si>
    <t>1) Utilizează pentru toate cuvintele pluralul cu formă regulată.</t>
  </si>
  <si>
    <t>1) Utilizează pentru cuvintele cunoscute formele de diminutiv  (-uţa, -iţa,     -ori, -ţel etc.).</t>
  </si>
  <si>
    <t>1) Utilizează pentru toate cuvintele formele de diminutiv  (-uta, -ita, -ori, -tel etc.).</t>
  </si>
  <si>
    <t xml:space="preserve">1) Utilizează gradele de comparaţie ale adjectivului (mare , mai mare, cel-cea-cei-cele mai mare/i). </t>
  </si>
  <si>
    <t xml:space="preserve">1) Utilizează formele de superlativ mai puţin folosite.  </t>
  </si>
  <si>
    <t>1) Utilizează plurarul cu schimbările de vocale (fată – fete).</t>
  </si>
  <si>
    <t>2) Utilizează plurarul cu schimbările de sunete la capătul cuvântului (pisică – pisici).</t>
  </si>
  <si>
    <t xml:space="preserve">1) Inţelege sensul prepoziţiilor în şi din.
1.4. Indicarea  complementelor de loc şi a locaţiei Inţelege sensul prepoziţiilor în şi din.
</t>
  </si>
  <si>
    <t xml:space="preserve">1) Înţelege semnificaţia lui pe şi nu pe.  
</t>
  </si>
  <si>
    <t>2) Utilizează prepoziţia ‚în’ şi ‚din’ pentru a indica unde este un obiect.</t>
  </si>
  <si>
    <t xml:space="preserve">1) Înţelege semnificaţia pentru  înainte şi după. 
</t>
  </si>
  <si>
    <t>2) Foloseşte coordonatele ‚pe’ şi ‚nu pe’ pentru a indica unde este un obiect.</t>
  </si>
  <si>
    <t xml:space="preserve">1) Înţelege sensul cuvintelor lângă, sub, spre, aici.   
</t>
  </si>
  <si>
    <t>2) Utilizează pe şi sub în indicarea locului unde este un obiect.</t>
  </si>
  <si>
    <t>3) Utilizează pentru şi după  ca să indice unde este un obiect.</t>
  </si>
  <si>
    <t xml:space="preserve">1) Înţelege complementele de loc trecut de , mai departe, în mijloc. 
</t>
  </si>
  <si>
    <t xml:space="preserve">1) Foloseşte sus, jos, de la şi la  ca să indice unde este un obiect.   
</t>
  </si>
  <si>
    <t>2) Înţelege expresia de aici.</t>
  </si>
  <si>
    <t>3) Înţelege sensul coordonatelor stânga şi dreapta.</t>
  </si>
  <si>
    <t xml:space="preserve">1) Utilzează pe lângă, dintre, deasupra, dedesubt, în mijlocul pentru a indica unde este un obiect. 
</t>
  </si>
  <si>
    <t>2) Înţelege sensul cuvintelor aproape, departe, mai aproape, mai departe.</t>
  </si>
  <si>
    <t>3) Utilizează în expresii coordonatele stânga şi dreapta.</t>
  </si>
  <si>
    <t>2) Înţelege gradele de comparaţie la fel de departe, cel mai aproape, cel mai departe.</t>
  </si>
  <si>
    <t>1) Găseşte drumul la îndrumarea cuiva, în care timpul (momentul) şi locul sunt combinate (prima stradă la stângă).</t>
  </si>
  <si>
    <t>1) Explică drumul într-un mediu limitat şi cunoscut cu ajutorul unei indicaţii de  timp (moment) şi de loc (prima uşa la stângă).</t>
  </si>
  <si>
    <t>1) Găseşte drumul la îndrumarea cuiva, în care sunt date mai multe indicaţii de timp (moment) şi de loc (prima stradă la stângă, a doua la dreaptă etc.).</t>
  </si>
  <si>
    <t>1) Explică drumul într-un mediu cunoscut cu ajutorul unor indicaţii de timp (moment) şi de loc (prima uşa la stângă, apoi la dreapta etc.).</t>
  </si>
  <si>
    <t>1) Pronunţă 10 cuvinte simple, este posibil să mai facă greşeli  (saca în schimb de vaca).</t>
  </si>
  <si>
    <t>1) Pronunţă bine 10 cuvinte constând din CV şi CVC  sau VCV şi cu sunetele cele mai uşoare ca: c, p, t, l, s, n  (cap, pa, tu, apa).</t>
  </si>
  <si>
    <t>2) Face mişcările maxilarului, buzelor şi a limbii în mod conştient la exerciţii foarte simple (a deschide şi închide gura, a scoate limba etc.).</t>
  </si>
  <si>
    <t xml:space="preserve">1) Pronunţă bine 10 cuvinte prezentând combinări simple de consoane (sp, cl, pl, sl).   
</t>
  </si>
  <si>
    <t>2) Vorbeşte clar pentru cei din mediul lui de apartenenţă.</t>
  </si>
  <si>
    <t>3) Face mişcările maxilarului, buzelor şi a limbii în mod conştient la exerciţiile mai complexe, ca limba în stânga şi dreapta şi în sus etc.</t>
  </si>
  <si>
    <t xml:space="preserve">1) Pronunţă bine r, f, ş, j şi h.   
</t>
  </si>
  <si>
    <t>2) Pronunţă bine combinările mai complexe de consoane (cr, sn, tr, fl).</t>
  </si>
  <si>
    <t>3) Ţine buzele închise timp de jumătate de minut.</t>
  </si>
  <si>
    <t>4) Vorbeşte cu maxilarul destul de flexibil.</t>
  </si>
  <si>
    <t xml:space="preserve">1) Vorbeşte clar pentru necunoscuţi
Ţine buzele închise timp de cinci minute.
</t>
  </si>
  <si>
    <t>1) Pronunţă sunetele şi combinările de consoane în ordinea corectă.</t>
  </si>
  <si>
    <t xml:space="preserve">1) Pronunţă bine combinările foarte complexe de consoane, (ci, ce, chi, che, ge, gi, ghe, ghi, schi, sche etc.). 
</t>
  </si>
  <si>
    <r>
      <t>2)</t>
    </r>
    <r>
      <rPr>
        <b/>
        <sz val="11"/>
        <rFont val="Times New Roman"/>
        <family val="1"/>
      </rPr>
      <t xml:space="preserve"> </t>
    </r>
    <r>
      <rPr>
        <sz val="11"/>
        <rFont val="Times New Roman"/>
        <family val="1"/>
        <charset val="238"/>
      </rPr>
      <t>Nu mai vorbeşte cu limba printre dinţi.</t>
    </r>
  </si>
  <si>
    <t>3) Vorbeşte cu volum potrivit.</t>
  </si>
  <si>
    <t xml:space="preserve">1) Reacţionează la expresiile feţei şi atitudinile corpului care exprimă sentimentele (supărare, tristeţe şi bucurie).  sentimentele (tristeţe, supărare şi bucurie).
</t>
  </si>
  <si>
    <t>2) Utilizează semnele şi expresiile feţei ca să exprime.</t>
  </si>
  <si>
    <t>3) Dă din cap când vrea să spună da sau  nu.</t>
  </si>
  <si>
    <t xml:space="preserve">1) Înţelege cel puţin 10 semne naturale şi de suport.  </t>
  </si>
  <si>
    <t xml:space="preserve">1) Dă din umeri şi utilizează o mimică de întrebare când el nu înţelege ceva. 
</t>
  </si>
  <si>
    <t>2) Utilizează semne care sunt potrivite la anumite expresii  (Ura!, este atât de mare, Bravo, etc.).</t>
  </si>
  <si>
    <t>1) Înţelege 2 semne naturale şi de suport, în combinaţie, folosite pentru a comunica ceva.</t>
  </si>
  <si>
    <t>1) Înţelege 5 semne naturale şi de suport, în combinaţie, folosite pentru a comunica ceva.</t>
  </si>
  <si>
    <t>1) Reacţionează la atitudinea corpului unui coleg ([ne]interesat).</t>
  </si>
  <si>
    <t>1) Transmite un mesaj, de plictiseală sau mirare prin atitudini proprii ale corpului  şi ale mimicii.</t>
  </si>
  <si>
    <t xml:space="preserve">1) Reacţionează vizibil la diferitele intonaţii, înălţimi de ton sau ferm, calm. 
</t>
  </si>
  <si>
    <t>2) Înţelege cuvântul propoziţie.</t>
  </si>
  <si>
    <t>1) Înţelege propoziţii de trei cuvinte.</t>
  </si>
  <si>
    <t>1) Înţelege propoziţii de cinci cuvinte.</t>
  </si>
  <si>
    <t xml:space="preserve">1) Înţelege propoziţia principală şi cea secundară introdusă prin cuvintele de legătură ca, astfel că, astfel, când.  
</t>
  </si>
  <si>
    <t>2) Înţelege propoziţia principală şi cea secundară introdusă de cuvintele de legătură şi apoi, după care, atunci, ca apoi, înainte de.</t>
  </si>
  <si>
    <t>1) Înţelege propoziţia principală şi cea secundară introdusă prin cuvintele de legătură precum, pentru că, fiindcă, aşa ca, din cauză că</t>
  </si>
  <si>
    <t>2) Înţelege relaţia mijloc-scop introdusă prin expresia ca să.</t>
  </si>
  <si>
    <t>2) Înţelege relaţia dintre cauză-efect.</t>
  </si>
  <si>
    <t>1) Înţelege un text lung cu cuvinte de semnalizare care leagă părţile diferite ale textului (text cu zece fraze cu expresii ca pe deasupra, în primul rând, la urmă).</t>
  </si>
  <si>
    <t>1) Înţelege indicaţiile timpurilor până, de când, imediat când, cât timp.</t>
  </si>
  <si>
    <t>1) Arată două obiecte identice din patru obiecte care sunt puse pe masă.</t>
  </si>
  <si>
    <t xml:space="preserve">1) Recunoaşte culorile roşu, galben, albastru, verde.   
</t>
  </si>
  <si>
    <t>2) Indică dacă un obiect este mare sau mic.</t>
  </si>
  <si>
    <t>3) Indică dacă un obiect este la fel, altfel sau diferit.</t>
  </si>
  <si>
    <t>4) Indică diferenţele mari şi evidente ale obiectelor.</t>
  </si>
  <si>
    <t>1) Leagă noţiunile plăcut şi neplăcut de diferite obiecte şi situaţii.</t>
  </si>
  <si>
    <t xml:space="preserve">1) Pune corect o serie de trei imagini în ordinea cronologică.  
</t>
  </si>
  <si>
    <t>2) Sesizează absurdul într-o situaţie (iarna afară fără geacă, sau îmbrăcat în costum de baie).</t>
  </si>
  <si>
    <t>3) Pricepe sensurile şi regulile simple pe care le şi execută.</t>
  </si>
  <si>
    <t>2) Discerne diferenţele dintre devreme-tîrziu, scurt – lung şi puţin-mult.</t>
  </si>
  <si>
    <t xml:space="preserve">1) Pune, după un model, trei imagini cu cauza - mijloc – scop în ordinea corectă. 
</t>
  </si>
  <si>
    <t>2) Foloseşte caracteristicile devreme-târziu, scurt-lung, puţin-mult  (zahar mult în ceai) în diferite situaţii.</t>
  </si>
  <si>
    <t xml:space="preserve">1) Pune trei imagini cu cauză - mijloc – scop în ordinea corectă şi oferă explicaţii. 
</t>
  </si>
  <si>
    <t>2) Înţelege explicaţiile mai complexe de cauză şi efect  (am minţit şi am fost pedepsit).</t>
  </si>
  <si>
    <t xml:space="preserve">1) Pune patru imagini cu cauză - mijloc – scop în ordinea corectă şi oferă explicaţii. 
</t>
  </si>
  <si>
    <t xml:space="preserve">2) Înţelege noţiuni nuanţate şi abstracte privind cauza, efectul şi soluţia ( am minţit şi am fost pedepsit, in viitor voi spune adevărul). </t>
  </si>
  <si>
    <t>1) Generalizează şi exclude oferind explicaţii (un cal şi o vacă sunt animale de fermă, un câine nu este un animal de fermă fiind unul de casă).</t>
  </si>
  <si>
    <t xml:space="preserve">1) Îşi motivează răspunsul. </t>
  </si>
  <si>
    <t>1) Îşi imaginează cum se va termina o  anumită situaţie.</t>
  </si>
  <si>
    <t xml:space="preserve">1) Face un rezumat din conţinut unui text. 
</t>
  </si>
  <si>
    <t>2) Rezolvă o problemă cu ajutorul limbajului.</t>
  </si>
  <si>
    <t>1)  Silabiseşte.</t>
  </si>
  <si>
    <t xml:space="preserve">1) Pune un cub pentru fiecare cuvânt dintr-o frază de 2-3 cuvinte. 
</t>
  </si>
  <si>
    <t>3) Indică într-un exemplu ce cuvânt este cel mai lung (exemplu: calculator-pix).</t>
  </si>
  <si>
    <t>2) Completează un cuvânt lung din care lipseşte ultimul sunet (exemplu: copi…).</t>
  </si>
  <si>
    <t xml:space="preserve">1) Pune un cub pentru fiecare cuvânt dintr-o frază de 4 cuvinte (‘desparte’). 
</t>
  </si>
  <si>
    <t>2) Completează un cuvânt lung din care lipseşte ultimele VC (cop…).</t>
  </si>
  <si>
    <t xml:space="preserve">1) Compune cuvinte cu Vocală-Consoană =VC, CV. 
</t>
  </si>
  <si>
    <t>2) Completează un cuvânt lung din care lipseşte  primul sunet (…opil).</t>
  </si>
  <si>
    <t xml:space="preserve">1) Compune cuvinte cu CVC. 
</t>
  </si>
  <si>
    <t xml:space="preserve">2) Desparte cuvinte cu VC, CV. </t>
  </si>
  <si>
    <t xml:space="preserve">1) Compune cuvinte cu CVCC, CCVC. 
</t>
  </si>
  <si>
    <t>2) Desparte cuvinte cu CVC.</t>
  </si>
  <si>
    <t xml:space="preserve">1) Compune cuvinte cu CCVCC. 
</t>
  </si>
  <si>
    <t>2) Desparte cuvinte cu CVCC, CCVC.</t>
  </si>
  <si>
    <t>1) Desparte cuvinte cu CCVCC.</t>
  </si>
  <si>
    <t>1) Reacţionează la propriul nume.</t>
  </si>
  <si>
    <t>1) Recunoaşte cuvintele dintr-o serie.</t>
  </si>
  <si>
    <t xml:space="preserve">1) Indică dacă două cuvinte sunt la fel sau diferite. 
</t>
  </si>
  <si>
    <t>2) Caută rima pentru un cuvânt cu o singură silabă (soţ-moţ, cal-mal).</t>
  </si>
  <si>
    <t xml:space="preserve">1) Recunoaşte un sunet dintr-o serie. 
</t>
  </si>
  <si>
    <t>2) Găseşte rima pentru un cuvânt cu mai multe silabe (câine-pâine).</t>
  </si>
  <si>
    <t xml:space="preserve">1) Sesizează diferenţele mici în cuvinte (cal-cap). 
</t>
  </si>
  <si>
    <t>2) Indică într-o serie de trei sau patru cuvinte care sunt cele două cuvinte care rimează.</t>
  </si>
  <si>
    <t>1) Indică dacă frazele rimează.</t>
  </si>
  <si>
    <t>1) Arată sau spune care sunt cuvintele care rimează sau părţile cuvintelor care rimează.</t>
  </si>
  <si>
    <t>1) Găseşte rime pentru fraze.</t>
  </si>
  <si>
    <t>1) Compune o strofă mică de patru rânduri (versuri).</t>
  </si>
  <si>
    <t>1) Compune o strofă mică de opt rânduri.</t>
  </si>
  <si>
    <t>1) Imită sunetele.</t>
  </si>
  <si>
    <t xml:space="preserve">1) Repetă cuvinte simple de VC-, CV- şi CVC. 
</t>
  </si>
  <si>
    <t>2) Repetă cuvinte formate din două silabe.</t>
  </si>
  <si>
    <t xml:space="preserve">1) Repetă o serie de două cuvinte. 
</t>
  </si>
  <si>
    <t>2) Aude/observă când un cuvânt este identic în două fraze.</t>
  </si>
  <si>
    <t>1) Repetă o propoziţie de trei cuvinte.</t>
  </si>
  <si>
    <t xml:space="preserve">1) Identifică primul şi ultimul sunet al cuvântului. 
</t>
  </si>
  <si>
    <t>2) Repetă o serie de trei cuvinte.</t>
  </si>
  <si>
    <t xml:space="preserve">1) Indică care este primul cuvânt dintr-o serie de 3-5 cuvinte.  
</t>
  </si>
  <si>
    <t>2) Indică care este ultimul cuvânt dintr-o serie de 3-5 cuvinte.</t>
  </si>
  <si>
    <t xml:space="preserve">1) Repetă o propoziţie de 4-6 cuvinte. </t>
  </si>
  <si>
    <t>1) Repetă o propoziţie de 4-6 cuvinte după o pauză de 5 minute.</t>
  </si>
  <si>
    <t>1) Repetă o frază de 7-10 cuvinte după o pausa de 5 minute.</t>
  </si>
  <si>
    <t>1) Repetă conţinutul global al unei fraze de 7-10 cuvinte după o jumătate de oră.</t>
  </si>
  <si>
    <t>1) Repetă conţinutul global al unui text sau mesaj scurt după o jumătate de zi.</t>
  </si>
  <si>
    <t xml:space="preserve">1) Ţine minte consemne simple (se va duce la bunica) cel puţin două zile.  </t>
  </si>
  <si>
    <t>1) Reacţionează la învăţător prin sunete, vocalizări sau semne de comunicare</t>
  </si>
  <si>
    <t xml:space="preserve">1) Ia iniţiative în comunicare cu alte persoane. 
</t>
  </si>
  <si>
    <t>2) Utilizează tonul înterogativ într-o întrebare de un cuvânt (exemplu:  mai?).</t>
  </si>
  <si>
    <t>1) Poartă o conversatie individuală simplă şi sesizează când îi este lăsat rândul să intervină.</t>
  </si>
  <si>
    <t>1) Poartă o conversație în grup simplă şi sesizează când îi este lăsat rândul să intervină.</t>
  </si>
  <si>
    <t xml:space="preserve">1) Pune o întrebare.
</t>
  </si>
  <si>
    <t>2) Spune sau joacă o poveşte (existentă), cu ajutorul unei serii logice de poze.</t>
  </si>
  <si>
    <t>1) Spune sau joacă o poveste (existentă) în care rămâne clară linia poveştii.</t>
  </si>
  <si>
    <t>1) Oferă informaţii unui necunoscut, în situaţia în care informaţia este foarte clară.</t>
  </si>
  <si>
    <t>1) Oferă şi cere informaţii unui necunoscut.</t>
  </si>
  <si>
    <t>1) Spune o poveşte clară legată de un subiect diferit de situaţia prezentă (la o prezentare scurtă în clasă, lucrare).</t>
  </si>
  <si>
    <t>1) Poartă o conversație individuală cu reguli obişnuite de comunicare (reacţionează la întrebări, lasă pe celălalt să termine ceea ce are de spus).</t>
  </si>
  <si>
    <t>1) Se descurcă într-o conversație, cu  mai multe persoane, care se sfârşeşte cu luarea unei hotârări comune.</t>
  </si>
  <si>
    <t>1) Se descurcă într-o conversație cu un necunoscut în care se cere si se oferă informaţii (la comisie sau la medicul de familie).</t>
  </si>
  <si>
    <t>1) Exprimă dorinţe sau sentimente prin zgomote, sunete sau semne.</t>
  </si>
  <si>
    <t>1) Exprimă dorinţe sau sentimente prin a spune da şi nu.</t>
  </si>
  <si>
    <t>1) Exprimă, într-o conversație, dorinţele sau sentimentele sale la rugamintea unui adult.</t>
  </si>
  <si>
    <t>1) Exprimă, într-o conversație, dorinţele sau sentimentele sale din propria initiativă (îmi dai voie să mă joc?).</t>
  </si>
  <si>
    <t>1) Povesteşte ceva dintr-o întâmplare pe care a trăit-o.</t>
  </si>
  <si>
    <t>1) Exprimă care au fost sentimentele pe care le-a experimentat într-o întâmplare pe care a trăit-o.</t>
  </si>
  <si>
    <t>1) Exprimă într-o manieră corectă  supărarea, frustrarea sau alte sentimente negative pe care le experimentează.</t>
  </si>
  <si>
    <t xml:space="preserve">1) Exprimă într-o manieră corectă dorinţele lui. </t>
  </si>
  <si>
    <t>2) Refuză o anumită situaţie ca să nu se mai simtă supărat, sau dezamăgit.</t>
  </si>
  <si>
    <t>1) Exprimă, într-o conversație cu un necunoscut, într-o manieră corectă, sentimentele sau dorinţele lui.</t>
  </si>
  <si>
    <t>1) Întreabă într-o conversație care sunt sentimentele şi dorinţele celuilalt.</t>
  </si>
  <si>
    <t xml:space="preserve">1) Exprimă într-o conversatie cu mai multe persoane propria sa părere.  
</t>
  </si>
  <si>
    <t>2) Își motivează propiile păreri sau dorinţe într-o decizie care trebuie luată cu toată grupa.</t>
  </si>
  <si>
    <t>1) Exprimă şi motivează într-o conversație cu un adult necunoscut propria părere sau dorinţă (la medicul său de familie sau la directorul şcolii).</t>
  </si>
  <si>
    <t>1) Este implicat într-un joc, ca în joaca cu păpuşi.</t>
  </si>
  <si>
    <t>1) Ia iniţiativă la joacă, ca în joaca cu păpuşi.</t>
  </si>
  <si>
    <t>1) Se uită la vorbitor când ascultă pe cineva.</t>
  </si>
  <si>
    <t>1) Poveşteşte ceva concret legat de obiecte vizibile şi acţiuni (gustos, înalt, roşu, rece, ud).</t>
  </si>
  <si>
    <t xml:space="preserve">1) Înţelege şi utilizează cuvinte ca să întrețină conversația. 
</t>
  </si>
  <si>
    <t>2) Ia cuvântul într-o conversație (de grup).</t>
  </si>
  <si>
    <t>1) Ia cuvântul într-o conversație (de grup).</t>
  </si>
  <si>
    <t>1) Utilizează cuvinte pentru a lua sau oferi cuvântul.</t>
  </si>
  <si>
    <t>1) Participă la o conversatie  simplă cu mai multe persoane.</t>
  </si>
  <si>
    <t xml:space="preserve">1) Participă la o conversație formală cu un singur interlocutor. 
</t>
  </si>
  <si>
    <t>2) Utilizează forma corectă de abordare față de interlocutori cunoscuţi sau necunoscuţi, de exemplu tu / dumneavoastră.</t>
  </si>
  <si>
    <t>1) Participă la o conversatie cu doi sau mai mulţi interlocutori inegali (funcţii diferite).</t>
  </si>
  <si>
    <t>1) Poartă cu usurință o conversație cu ajutorul comportamentelor comunicative, non-verbale şi verbale.</t>
  </si>
  <si>
    <t xml:space="preserve">1) Ia o decizie pe baza propriei păreri. </t>
  </si>
  <si>
    <t>1) Cunoaşte funcţia salutului de mână „Pa” la venire și la plecare.</t>
  </si>
  <si>
    <t>1) Reacţionează prin comportament vesel cand face  „Pa” cu mâna.</t>
  </si>
  <si>
    <t xml:space="preserve">2) Spune ‘Pa’ la venire şi plecare.
</t>
  </si>
  <si>
    <t xml:space="preserve">1) Utilizează cuvinte de salutare (salut, alo, bună).  
</t>
  </si>
  <si>
    <t>2) Utilizează cuvinte de despărţire (pa, la revedere).</t>
  </si>
  <si>
    <t>3) Utilizează noţiuni pentru a saluta şi într-o frază.</t>
  </si>
  <si>
    <t xml:space="preserve">1) Utilizează noţiuni pentru a felicita.  
</t>
  </si>
  <si>
    <t>2) Îşi cere scuze când acest lucru este potrivit (scuze).</t>
  </si>
  <si>
    <t>3) Cere voie (am voie să beau ceva?).</t>
  </si>
  <si>
    <t xml:space="preserve">1) Utilizează mai multe noţiuni pentru a mulţumi. 
</t>
  </si>
  <si>
    <t>2) Oferă complimente despre  înfăţişare sau lucru (geacă frumoasă, desen frumos).</t>
  </si>
  <si>
    <t>1) Se prezintă prin a-și spune prenumele.</t>
  </si>
  <si>
    <t>1) Utilizează cuvinte de politeţe (mulţumesc, mersi, scuze, pot să întreb ceva, te rog ajută-mă).</t>
  </si>
  <si>
    <t xml:space="preserve">1) Utilizează cuvinte pentru a invita pe cineva, pentru a ura un bunvenit cuiva şi pentru a îi oferi ceva cuiva. 
</t>
  </si>
  <si>
    <t>2) Prezintă pe cineva.</t>
  </si>
  <si>
    <t xml:space="preserve">1) Oferă complimente cu referire la o acțiune sau un comportament (m-ai ajutat bine, eşti întodeauna atât de vesel). 
</t>
  </si>
  <si>
    <t>2) Reacţionează la un compliment.</t>
  </si>
  <si>
    <t>1) Oferă critici (părere negativă).</t>
  </si>
  <si>
    <t xml:space="preserve">2) Reacţionează când primeşte critici.
</t>
  </si>
  <si>
    <t xml:space="preserve">1) Confirmă/acceptă sau infirmă/refuză ceva. </t>
  </si>
  <si>
    <t>2) Reacţionează cu o scuză.</t>
  </si>
  <si>
    <t xml:space="preserve">1) Transmite cuiva într-o manieră clară şi cu tact o veste (mai) rea.  </t>
  </si>
  <si>
    <t xml:space="preserve">1) Caută cu educatorul niste obiecte ascunse şi exprimă surprinderea.  
</t>
  </si>
  <si>
    <t>2) Arată spre persoana potrivită când este rostit numele acesteia  (mama, tata).</t>
  </si>
  <si>
    <t xml:space="preserve">1) Arată obiectul potrivit la enumerarea a 20 de cuvinte diferite. 
</t>
  </si>
  <si>
    <t>2) Înţelege cuvinte, simboluri şi semne pentru bine şi greşit, da şi nu.</t>
  </si>
  <si>
    <t xml:space="preserve">1) Reacţionează la noţiunile transmise de către educator (educatorul spune: maşina roşie şi elevul duce maşina roşie la locul ei).  </t>
  </si>
  <si>
    <t>2) Arată diferite obiecte sau acţiuni care sunt clar distincte  (maşini roşii şi maşini albastre).</t>
  </si>
  <si>
    <t>3) Leagă noţiunile de cald şi rece de diferite obiecte.</t>
  </si>
  <si>
    <t>1) Înţelege  dimineaţa, după masă, deseară.</t>
  </si>
  <si>
    <t xml:space="preserve">1) Ghiceşte cuvinte după o descriere cu câteva caracteristici. 
</t>
  </si>
  <si>
    <t>2) Înţelege noţiunea astăzi, azi.</t>
  </si>
  <si>
    <t xml:space="preserve">1) Remarcă prin care cuvinte alege învăţătorul dacă ceva este în ordine sau nu.   
</t>
  </si>
  <si>
    <t>2) Înţelege sinonime (lac , ojă).</t>
  </si>
  <si>
    <t>3) Înţelege omonime (lac , lac).</t>
  </si>
  <si>
    <t xml:space="preserve">1) Caută semnificaţia cuvintelor necunoscute sau întreabă. 
</t>
  </si>
  <si>
    <t>2) Înţelege noţiuni care sunt necesare pentru a trage concluzii (deci, de aceea etc.).</t>
  </si>
  <si>
    <t>1) Ştie ce vrea să spună celălalt cu cuvântul înseamnă/semnificaţie.</t>
  </si>
  <si>
    <t>1) Cere ajutor ca să găsească semnificaţia unui cuvânt.</t>
  </si>
  <si>
    <t xml:space="preserve">1) Imită sunete şi cuvinte. 
</t>
  </si>
  <si>
    <t>2) Se uită la un obiect când celălalt spune cuvântul „ăla / aia” şi arată cu deget spre obiectul respectiv.</t>
  </si>
  <si>
    <t xml:space="preserve">1) Enumeră 10 cuvinte cu ajutorul materialelor concrete (pictograme, poze).    
</t>
  </si>
  <si>
    <t>2) Enumeră şi arată  imaginea mamei, tatălui, fratelui şi sorei, bunicului şi bunicii.</t>
  </si>
  <si>
    <t>3) Spune numele său.</t>
  </si>
  <si>
    <t>4) Spune numele colegilor săi din grupă.</t>
  </si>
  <si>
    <t>5) Utilizează ăla sau aia ca să întărească arătarea lui cu deget spre un obiect.</t>
  </si>
  <si>
    <t xml:space="preserve">1) Utilizează substantive şi verbe.  
</t>
  </si>
  <si>
    <t>2) Utilizează ăla / ăia şi  acesta, aceasta ca să întărească arătarea lui cu deget spre un obiect.</t>
  </si>
  <si>
    <t xml:space="preserve">1) Utilizează cuvinte noi învăţate în altă fraze.  
</t>
  </si>
  <si>
    <t>2) Utilizează adjective.</t>
  </si>
  <si>
    <t>3) Completează fraze cu un aspect funcţional prin cuvinte, arătarea cu degetul sau semne (Ai grija că voi veni. Apăs pe un … [claxon]).</t>
  </si>
  <si>
    <t>4) Utilizează acest şi această cu un substantiv (acest băiat, această fată).</t>
  </si>
  <si>
    <t xml:space="preserve">1) Utilizează cuvinte noi învăţate în convorbiri cu cunoscuţii.  
</t>
  </si>
  <si>
    <t>2) Își exprimă verbal neînţelegerile.</t>
  </si>
  <si>
    <t>3) Utilizează aceşti şi aceste cu un substantiv (aceşti băiaţi, acest fete).</t>
  </si>
  <si>
    <t xml:space="preserve">1) Utilizează cuvinte noi în convorbiri cu cunoscuţii. 
</t>
  </si>
  <si>
    <t>2) Cere să i se clarifice semnificaţia unui cuvânt.</t>
  </si>
  <si>
    <t xml:space="preserve">1) Utilizează cuvinte noi în situaţii diferite.   
</t>
  </si>
  <si>
    <t>2) Utilizează forme articulate ale substantivelor cunoscute: -ul, -a, -i, le, etc.</t>
  </si>
  <si>
    <t>3) Utilizează ăsta, asta şi acest, această, aceşti, aceste ca să întărească arătarea lui cu deget spre un obiect.</t>
  </si>
  <si>
    <t xml:space="preserve">1) Utilizează cuvinte noi în convorbiri cu necunoscuţii. 
</t>
  </si>
  <si>
    <r>
      <rPr>
        <sz val="11"/>
        <color theme="1"/>
        <rFont val="Times New Roman"/>
        <family val="1"/>
      </rPr>
      <t>2)</t>
    </r>
    <r>
      <rPr>
        <b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  <charset val="238"/>
      </rPr>
      <t>Utilizează formele articulate şi cele de arătare în diferite contexte.</t>
    </r>
  </si>
  <si>
    <t>3) Utilizează la cuvinte noi forma articulata corectă.</t>
  </si>
  <si>
    <t>4) Utilizează acesta (indicând la  ceva masculin) şi  aceasta (indicând la ceva feminin).</t>
  </si>
  <si>
    <t>1) Utilizează în mod corect cuvântul semnificaţie.</t>
  </si>
  <si>
    <t xml:space="preserve">1) Cere ajutor ca să descopere semnificaţia unui cuvânt şi o foloseşte. </t>
  </si>
  <si>
    <t>1) Caută pe o pagină dintr-un izvor de informaţie semnificaţia unui cuvânt şi o foloseşte.</t>
  </si>
  <si>
    <t>1) Caută semnificaţia unui cuvânt necunoscut (întreabă sau caută într-un izvor de informare) şi o foloseşte.</t>
  </si>
  <si>
    <t>1) Descrie caracteristica evidentă a unui obiect, unei acţiuni sau unui sentiment (culoare, mărime, supărat, bucuros etc.).</t>
  </si>
  <si>
    <t xml:space="preserve">1) Numeşte un aspect funcțional a unui cuvânt cunoscut (merge, comestibil etc.). </t>
  </si>
  <si>
    <t>1) Enumeră trei aspecte a unui cuvânt (este verde, rotund şi se poate mânca) (merge, este roşu şi este mare).</t>
  </si>
  <si>
    <t>1) Descrie un cuvânt concret in asa fel încât o altă persoană să poată găsi poza potrivită (într-un set de poze va găsi poza care corespunde cuvântului descris de către o altă persoana)</t>
  </si>
  <si>
    <t xml:space="preserve">1) Descrie un cuvânt concret într-un mod care evidențiaza corect apartenența sa la o categorie anume  (jucării, mâncare). 
</t>
  </si>
  <si>
    <t>2) Se gândeşte la o serie de cuvinte legate de un obiect anume (la o masină se potriveşte cauciuc, volan, claxon).</t>
  </si>
  <si>
    <t xml:space="preserve">1) Descrie un cuvânt concret în așa fel încât o altă persoană să înţeleagă cuvântul descris.  </t>
  </si>
  <si>
    <t xml:space="preserve">1) Gaseste singur exemple de omonime. 
</t>
  </si>
  <si>
    <t>2) Explică semnificatia unui cuvânt prin a-l mima, jucand o ‚scenetă’.</t>
  </si>
  <si>
    <t xml:space="preserve">1) Explică semnificatia unui cuvânt cu ajutorul unui context cunoscut. </t>
  </si>
  <si>
    <t xml:space="preserve">1) Găsește  un sinonim  la un cuvânt.  
</t>
  </si>
  <si>
    <t>2) Explică semnificația unui cuvânt cu ajutorul contextului lui.</t>
  </si>
  <si>
    <t>3) Explică semnificatia unui cuvânt prin a juca ‚sceneta’  care ilustreaza semnificaţia lui.</t>
  </si>
  <si>
    <t>1) Are grijă să fie înţeles prin a descrie cuvintele.</t>
  </si>
  <si>
    <r>
      <t>2.4.</t>
    </r>
    <r>
      <rPr>
        <sz val="7"/>
        <color theme="1"/>
        <rFont val="Times New Roman"/>
        <family val="1"/>
      </rPr>
      <t>        </t>
    </r>
  </si>
  <si>
    <r>
      <t>2.5.</t>
    </r>
    <r>
      <rPr>
        <sz val="7"/>
        <color theme="1"/>
        <rFont val="Times New Roman"/>
        <family val="1"/>
      </rPr>
      <t xml:space="preserve">         </t>
    </r>
  </si>
  <si>
    <t>2.4.</t>
  </si>
  <si>
    <t>1.3.</t>
  </si>
  <si>
    <t>1.4.</t>
  </si>
  <si>
    <t>1.5.</t>
  </si>
  <si>
    <t>1.6.</t>
  </si>
  <si>
    <t>2.2.</t>
  </si>
  <si>
    <t>2.3.</t>
  </si>
  <si>
    <t>2.5.</t>
  </si>
  <si>
    <t>3.1.</t>
  </si>
  <si>
    <t>3.2.</t>
  </si>
  <si>
    <t>3.3.</t>
  </si>
  <si>
    <t>3.4.</t>
  </si>
  <si>
    <t xml:space="preserve">1) Utilizează complementul de loc în. combinaţie cu dreapta şi stânga  ca să indice unde este un obiect  (după la dreapta, înainte la stângă, etc.). 
</t>
  </si>
  <si>
    <t>Reacționează la diferite situații de comuncare</t>
  </si>
  <si>
    <t>1.1. Reacționează la diferite situații de comuncare</t>
  </si>
  <si>
    <t xml:space="preserve">1) Utilizează cuvântul propoziție.  </t>
  </si>
  <si>
    <t>1) Utilizează diferite intonaţii în cadrul exprimării unei propoziții.</t>
  </si>
  <si>
    <t xml:space="preserve">2) Utilizează negaţia nu în propoziții scurte.   
</t>
  </si>
  <si>
    <t xml:space="preserve">1) Utilizează enunțuri de patru cuvinte.   
</t>
  </si>
  <si>
    <t>4) Utilizează enunțuri imperative (du-te la robinet).</t>
  </si>
  <si>
    <t>5) Utilizează perfectul compus în propoziții/enunțuri(am mâncat, am plecat).</t>
  </si>
  <si>
    <t xml:space="preserve">1) Utilizează propoziții/enunțuri de cinci cuvinte.   
</t>
  </si>
  <si>
    <t>4) Utilizează timpul trecut, forma de imperfect (eram) în propoziții/enunțuri.</t>
  </si>
  <si>
    <t>3) Utilizează  timpul viitor (el va merge) în propoziții/enunțuri.</t>
  </si>
  <si>
    <t xml:space="preserve">1) Utilizează complemente (directe, indirecte și circumstanțiale) în propoziții/enunțuri.  
</t>
  </si>
  <si>
    <t>3) Utilizează fraze (propoziție principală+propoziție secundară).</t>
  </si>
  <si>
    <t>2) Utilizează enunțuri cu timp stabilit (mâine vin la tine).</t>
  </si>
  <si>
    <t>1.2. Construiește enunțuri (propoziții/ fraze)</t>
  </si>
  <si>
    <t>Construiește enunțuri (propoziții/ fraze)</t>
  </si>
  <si>
    <t>Utilizează pluralul cuvintelor, diminutivele, gradele de comparație</t>
  </si>
  <si>
    <t>1.3. Utilizează pluralul cuvintelor, diminutivele, gradele de comparație</t>
  </si>
  <si>
    <t>2) Înţelege enunțurile cu complementele de loc  pe lângă, sub, spre / la, aici.</t>
  </si>
  <si>
    <t>1.4. Utilizează și înțelege sensul expresiilor care indică locul</t>
  </si>
  <si>
    <t>Utilizează și înțelege sensul expresiilor care indică locul</t>
  </si>
  <si>
    <t>Pronunță sunete/grupuri de sunete</t>
  </si>
  <si>
    <t>1.5. Pronunță sunete/grupuri de sunete</t>
  </si>
  <si>
    <t>Comunică non-verbal</t>
  </si>
  <si>
    <t>1.6. Comunică non-verbal</t>
  </si>
  <si>
    <t xml:space="preserve">1) Înţelege enunțurile care conţin cuvintele acum ,mai întâi, apoi, după aceea şi forma verbului care  se schimbă din cauza utilizării lor.  
</t>
  </si>
  <si>
    <t>2) Înţelege enunțurile unde sunt utilizate  primul, ultimul, următorul şi forma verbului care se schimbă din cauza astora.</t>
  </si>
  <si>
    <t>3) Înţelege enunțurile care au în interior cuvintele de dimineaţă, de după masă, astă seară şi verbul care se schimbă din cauza aceasta.</t>
  </si>
  <si>
    <t xml:space="preserve">1) Înţelege enunțurile unde sunt utilizate mai târziu, mai devreme, data trecută şi verbul care  se schimbă din cauza aceasta.  
</t>
  </si>
  <si>
    <t>2) Înţelege enuențurile unde sunt utilizate astăzi, ieri, mâine şi verbul care se schimbă din cauza acestora.</t>
  </si>
  <si>
    <t>1) Înţelege enunțurile care conţin când şi după şi forma schimbată a verbului.</t>
  </si>
  <si>
    <t xml:space="preserve">1) Înţelege câteva enunțuri care au legătură unul cu cealalt.  
</t>
  </si>
  <si>
    <t xml:space="preserve">1) Înţelege un text scurt cu cuvinte de semnalizare care leagă diferitele părţi ale textului (text cu zece enunțuri cu expresii ca pe deasupra, în primul rând, la urmă). 
</t>
  </si>
  <si>
    <t>Înţelege fraze</t>
  </si>
  <si>
    <t>2.1. Înţelege fraze</t>
  </si>
  <si>
    <t>Înţelegera fraze</t>
  </si>
  <si>
    <t xml:space="preserve">1) Pune corect o serie de patru imagini în ordinea cronologică. 
</t>
  </si>
  <si>
    <t>Face relații în gândire</t>
  </si>
  <si>
    <t>2.2. Face relaţii în gândire</t>
  </si>
  <si>
    <t>Realizează analiza auditivă și sinteza unui cuvânt</t>
  </si>
  <si>
    <t>2.3. Realizează analiza auditivă și sinteza unui cuvânt</t>
  </si>
  <si>
    <t>2.4. Realizează diferențiere auditivă</t>
  </si>
  <si>
    <t>Realizează diferențiere auditivă</t>
  </si>
  <si>
    <t>Folosește memoria auditivă</t>
  </si>
  <si>
    <t>2.5. Folosește memoria auditivă</t>
  </si>
  <si>
    <t>Cerere şi oferiră informaţii</t>
  </si>
  <si>
    <t>3.1. Cerere şi oferiră informaţi</t>
  </si>
  <si>
    <t xml:space="preserve">Exprimă dorinţele şi refuzul </t>
  </si>
  <si>
    <t xml:space="preserve">3.2. Exprimă dorinţele şi refuzul </t>
  </si>
  <si>
    <t>Urmărește şi conduce discuții</t>
  </si>
  <si>
    <t>3.3. Urmărește şi conduce discuții</t>
  </si>
  <si>
    <t>Înțelege și exersează conduite sociale</t>
  </si>
  <si>
    <t>3.4. Înțelege și exersează conduite sociale</t>
  </si>
  <si>
    <t xml:space="preserve">1) Recunoaşte dacă, da sau nu, anumite cuvinte se potrivesc într-o poveste logică. </t>
  </si>
  <si>
    <t>Înțelege cuvinte</t>
  </si>
  <si>
    <t>6.1. Înțelege cuvinte</t>
  </si>
  <si>
    <t>6. Dezvolatrea vocabularului</t>
  </si>
  <si>
    <t xml:space="preserve">Utilizează cuvinte </t>
  </si>
  <si>
    <t xml:space="preserve">6.2. Utilizează cuvinte </t>
  </si>
  <si>
    <t>Utilizează cuvinte</t>
  </si>
  <si>
    <t>Explică cuvinte</t>
  </si>
  <si>
    <t>6.3. Explică cuvinte</t>
  </si>
  <si>
    <t xml:space="preserve">1: Comunică prin cuvinte, semne, pictograme sau prin alte mijloace accesibile. </t>
  </si>
  <si>
    <t xml:space="preserve"> 2: Înțelege și utilizează limbajului verbal.</t>
  </si>
  <si>
    <t>3:  Participă la convorbiri în diferite situaţii de comunicare</t>
  </si>
  <si>
    <t>5: Utilizează limbajul scris (vezi citirea, limbajul  scris).</t>
  </si>
  <si>
    <t>4: Citește pentru uzul zilnic (vezi: citirea).</t>
  </si>
  <si>
    <t>1: Comunică prin cuvinte, semne, pictograme sau prin alte mijloace accesibile</t>
  </si>
  <si>
    <t>6: Dezvoltarea vocabularului.</t>
  </si>
  <si>
    <r>
      <t xml:space="preserve">In coloana </t>
    </r>
    <r>
      <rPr>
        <sz val="11"/>
        <color indexed="8"/>
        <rFont val="Times New Roman"/>
        <family val="1"/>
        <charset val="238"/>
      </rPr>
      <t>Obs. se noteaza *1, *2, etc.  iar observația cu același indicator va fi notată în careul de la finalul grilei.</t>
    </r>
  </si>
  <si>
    <t xml:space="preserve"> In coloana Obs. se noteaza *1, *2, etc.  iar observația cu același indicator va fi notată în careul de la finalul grilei.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</si>
</sst>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rgb="FF00B0F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u/>
      <sz val="8"/>
      <color rgb="FF0000FF"/>
      <name val="Verdana"/>
      <family val="2"/>
    </font>
    <font>
      <sz val="8"/>
      <color theme="1"/>
      <name val="Verdana"/>
      <family val="2"/>
    </font>
    <font>
      <sz val="7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rgb="FF0000FF"/>
      <name val="Verdana"/>
      <family val="2"/>
    </font>
    <font>
      <sz val="11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7">
    <xf numFmtId="0" fontId="0" fillId="0" borderId="0" xfId="0"/>
    <xf numFmtId="0" fontId="0" fillId="0" borderId="0" xfId="0"/>
    <xf numFmtId="0" fontId="2" fillId="0" borderId="0" xfId="0" applyFont="1" applyFill="1" applyBorder="1"/>
    <xf numFmtId="0" fontId="1" fillId="0" borderId="0" xfId="0" applyFont="1" applyBorder="1"/>
    <xf numFmtId="0" fontId="4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/>
    <xf numFmtId="0" fontId="2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top" wrapText="1"/>
    </xf>
    <xf numFmtId="1" fontId="1" fillId="0" borderId="30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8" fillId="0" borderId="0" xfId="0" applyFont="1" applyBorder="1"/>
    <xf numFmtId="0" fontId="1" fillId="2" borderId="37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49" xfId="0" applyFont="1" applyFill="1" applyBorder="1" applyAlignment="1">
      <alignment horizontal="center" wrapText="1"/>
    </xf>
    <xf numFmtId="0" fontId="2" fillId="2" borderId="24" xfId="0" applyFont="1" applyFill="1" applyBorder="1" applyAlignment="1"/>
    <xf numFmtId="1" fontId="1" fillId="2" borderId="36" xfId="0" applyNumberFormat="1" applyFont="1" applyFill="1" applyBorder="1" applyAlignment="1">
      <alignment horizontal="center" vertical="center"/>
    </xf>
    <xf numFmtId="1" fontId="1" fillId="2" borderId="28" xfId="0" applyNumberFormat="1" applyFont="1" applyFill="1" applyBorder="1" applyAlignment="1">
      <alignment horizontal="center" vertical="center"/>
    </xf>
    <xf numFmtId="1" fontId="1" fillId="2" borderId="50" xfId="0" applyNumberFormat="1" applyFont="1" applyFill="1" applyBorder="1" applyAlignment="1">
      <alignment horizontal="center" vertical="center"/>
    </xf>
    <xf numFmtId="1" fontId="8" fillId="2" borderId="35" xfId="0" applyNumberFormat="1" applyFont="1" applyFill="1" applyBorder="1" applyAlignment="1">
      <alignment horizontal="center" vertical="center"/>
    </xf>
    <xf numFmtId="1" fontId="1" fillId="2" borderId="31" xfId="0" applyNumberFormat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>
      <alignment horizontal="center" vertical="center"/>
    </xf>
    <xf numFmtId="1" fontId="1" fillId="2" borderId="29" xfId="0" applyNumberFormat="1" applyFont="1" applyFill="1" applyBorder="1" applyAlignment="1">
      <alignment horizontal="center" vertical="center"/>
    </xf>
    <xf numFmtId="1" fontId="8" fillId="2" borderId="34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6" xfId="0" applyFont="1" applyFill="1" applyBorder="1" applyAlignment="1">
      <alignment vertical="top"/>
    </xf>
    <xf numFmtId="0" fontId="1" fillId="2" borderId="35" xfId="0" applyFont="1" applyFill="1" applyBorder="1" applyAlignment="1">
      <alignment horizontal="center" vertical="center"/>
    </xf>
    <xf numFmtId="164" fontId="1" fillId="3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>
      <alignment horizontal="center" vertical="center"/>
    </xf>
    <xf numFmtId="164" fontId="1" fillId="3" borderId="34" xfId="0" applyNumberFormat="1" applyFont="1" applyFill="1" applyBorder="1" applyAlignment="1" applyProtection="1">
      <alignment horizontal="center" vertical="center"/>
      <protection locked="0"/>
    </xf>
    <xf numFmtId="16" fontId="10" fillId="0" borderId="0" xfId="0" applyNumberFormat="1" applyFont="1" applyBorder="1" applyAlignment="1">
      <alignment vertical="top"/>
    </xf>
    <xf numFmtId="0" fontId="10" fillId="0" borderId="0" xfId="0" applyFont="1" applyBorder="1" applyAlignment="1">
      <alignment vertical="top" wrapText="1"/>
    </xf>
    <xf numFmtId="0" fontId="9" fillId="0" borderId="0" xfId="0" applyFont="1"/>
    <xf numFmtId="0" fontId="10" fillId="0" borderId="0" xfId="0" applyFont="1"/>
    <xf numFmtId="0" fontId="1" fillId="0" borderId="40" xfId="0" applyFont="1" applyBorder="1"/>
    <xf numFmtId="0" fontId="1" fillId="0" borderId="34" xfId="0" applyFont="1" applyBorder="1"/>
    <xf numFmtId="0" fontId="4" fillId="0" borderId="0" xfId="0" applyFont="1" applyBorder="1" applyAlignment="1">
      <alignment vertical="center" wrapText="1"/>
    </xf>
    <xf numFmtId="0" fontId="1" fillId="4" borderId="2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vertical="top"/>
    </xf>
    <xf numFmtId="0" fontId="1" fillId="4" borderId="5" xfId="0" applyFont="1" applyFill="1" applyBorder="1" applyAlignment="1">
      <alignment vertical="top"/>
    </xf>
    <xf numFmtId="0" fontId="1" fillId="4" borderId="7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vertical="top"/>
    </xf>
    <xf numFmtId="0" fontId="1" fillId="4" borderId="8" xfId="0" applyFont="1" applyFill="1" applyBorder="1" applyAlignment="1">
      <alignment vertical="top"/>
    </xf>
    <xf numFmtId="1" fontId="1" fillId="0" borderId="2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" fontId="1" fillId="0" borderId="24" xfId="0" applyNumberFormat="1" applyFont="1" applyBorder="1" applyAlignment="1">
      <alignment horizontal="center" vertical="center"/>
    </xf>
    <xf numFmtId="1" fontId="1" fillId="0" borderId="57" xfId="0" applyNumberFormat="1" applyFont="1" applyBorder="1" applyAlignment="1">
      <alignment horizontal="center" vertical="center"/>
    </xf>
    <xf numFmtId="0" fontId="1" fillId="0" borderId="24" xfId="0" applyFont="1" applyBorder="1"/>
    <xf numFmtId="0" fontId="4" fillId="0" borderId="24" xfId="0" applyFont="1" applyBorder="1" applyAlignment="1">
      <alignment horizontal="center" vertical="center"/>
    </xf>
    <xf numFmtId="1" fontId="7" fillId="0" borderId="57" xfId="0" applyNumberFormat="1" applyFont="1" applyBorder="1" applyAlignment="1">
      <alignment horizontal="center" vertical="center"/>
    </xf>
    <xf numFmtId="0" fontId="7" fillId="0" borderId="24" xfId="0" applyFont="1" applyBorder="1"/>
    <xf numFmtId="0" fontId="4" fillId="0" borderId="27" xfId="0" applyFont="1" applyBorder="1" applyAlignment="1">
      <alignment horizontal="center" vertical="center"/>
    </xf>
    <xf numFmtId="1" fontId="1" fillId="0" borderId="27" xfId="0" applyNumberFormat="1" applyFont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0" fontId="1" fillId="0" borderId="27" xfId="0" applyFont="1" applyBorder="1"/>
    <xf numFmtId="0" fontId="5" fillId="0" borderId="4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25" xfId="0" applyFont="1" applyBorder="1" applyAlignment="1">
      <alignment horizontal="center" vertical="center"/>
    </xf>
    <xf numFmtId="0" fontId="5" fillId="0" borderId="0" xfId="0" applyFont="1" applyBorder="1" applyAlignment="1">
      <alignment vertical="top" wrapText="1"/>
    </xf>
    <xf numFmtId="0" fontId="4" fillId="0" borderId="25" xfId="0" applyFont="1" applyBorder="1" applyAlignment="1">
      <alignment horizontal="center" vertical="center"/>
    </xf>
    <xf numFmtId="0" fontId="1" fillId="0" borderId="53" xfId="0" applyFont="1" applyBorder="1"/>
    <xf numFmtId="0" fontId="1" fillId="0" borderId="2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7" fillId="0" borderId="0" xfId="0" applyFont="1" applyBorder="1"/>
    <xf numFmtId="0" fontId="1" fillId="0" borderId="61" xfId="0" applyFont="1" applyBorder="1" applyAlignment="1">
      <alignment horizontal="center" vertical="center" wrapText="1"/>
    </xf>
    <xf numFmtId="0" fontId="7" fillId="0" borderId="3" xfId="0" applyFont="1" applyBorder="1"/>
    <xf numFmtId="1" fontId="7" fillId="0" borderId="24" xfId="0" applyNumberFormat="1" applyFont="1" applyBorder="1" applyAlignment="1">
      <alignment horizontal="center" vertical="center"/>
    </xf>
    <xf numFmtId="0" fontId="7" fillId="0" borderId="53" xfId="0" applyFont="1" applyBorder="1"/>
    <xf numFmtId="0" fontId="7" fillId="0" borderId="5" xfId="0" applyFont="1" applyBorder="1"/>
    <xf numFmtId="0" fontId="2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2" fillId="0" borderId="25" xfId="0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 indent="5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" fillId="2" borderId="52" xfId="0" applyFont="1" applyFill="1" applyBorder="1" applyAlignment="1">
      <alignment horizontal="right" wrapText="1"/>
    </xf>
    <xf numFmtId="0" fontId="1" fillId="2" borderId="53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vertical="top"/>
    </xf>
    <xf numFmtId="0" fontId="1" fillId="2" borderId="8" xfId="0" applyFont="1" applyFill="1" applyBorder="1" applyAlignment="1">
      <alignment vertical="top"/>
    </xf>
    <xf numFmtId="0" fontId="0" fillId="2" borderId="13" xfId="0" applyFill="1" applyBorder="1"/>
    <xf numFmtId="0" fontId="15" fillId="2" borderId="13" xfId="0" applyFont="1" applyFill="1" applyBorder="1"/>
    <xf numFmtId="0" fontId="12" fillId="0" borderId="0" xfId="0" applyFont="1" applyAlignment="1">
      <alignment horizontal="left"/>
    </xf>
    <xf numFmtId="1" fontId="0" fillId="2" borderId="13" xfId="0" applyNumberFormat="1" applyFill="1" applyBorder="1"/>
    <xf numFmtId="164" fontId="1" fillId="2" borderId="35" xfId="0" applyNumberFormat="1" applyFont="1" applyFill="1" applyBorder="1" applyAlignment="1" applyProtection="1">
      <alignment horizontal="center" vertical="center"/>
      <protection locked="0"/>
    </xf>
    <xf numFmtId="164" fontId="1" fillId="2" borderId="34" xfId="0" applyNumberFormat="1" applyFont="1" applyFill="1" applyBorder="1" applyAlignment="1" applyProtection="1">
      <alignment horizontal="center" vertical="center"/>
      <protection locked="0"/>
    </xf>
    <xf numFmtId="0" fontId="1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" fontId="8" fillId="2" borderId="16" xfId="0" applyNumberFormat="1" applyFont="1" applyFill="1" applyBorder="1" applyAlignment="1">
      <alignment horizontal="center" vertical="center"/>
    </xf>
    <xf numFmtId="1" fontId="8" fillId="2" borderId="28" xfId="0" applyNumberFormat="1" applyFont="1" applyFill="1" applyBorder="1" applyAlignment="1">
      <alignment horizontal="center" vertical="center"/>
    </xf>
    <xf numFmtId="1" fontId="8" fillId="2" borderId="36" xfId="0" applyNumberFormat="1" applyFont="1" applyFill="1" applyBorder="1" applyAlignment="1">
      <alignment horizontal="center" vertical="center"/>
    </xf>
    <xf numFmtId="1" fontId="8" fillId="2" borderId="31" xfId="0" applyNumberFormat="1" applyFont="1" applyFill="1" applyBorder="1" applyAlignment="1">
      <alignment horizontal="center" vertical="center"/>
    </xf>
    <xf numFmtId="1" fontId="10" fillId="2" borderId="28" xfId="0" applyNumberFormat="1" applyFont="1" applyFill="1" applyBorder="1" applyAlignment="1">
      <alignment horizontal="center" vertical="center"/>
    </xf>
    <xf numFmtId="1" fontId="10" fillId="2" borderId="16" xfId="0" applyNumberFormat="1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1" fillId="0" borderId="8" xfId="0" applyFont="1" applyBorder="1" applyAlignment="1" applyProtection="1">
      <alignment vertical="top"/>
      <protection locked="0"/>
    </xf>
    <xf numFmtId="1" fontId="1" fillId="0" borderId="25" xfId="0" applyNumberFormat="1" applyFont="1" applyBorder="1" applyAlignment="1" applyProtection="1">
      <alignment horizontal="center" vertical="center"/>
      <protection locked="0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Protection="1">
      <protection locked="0"/>
    </xf>
    <xf numFmtId="1" fontId="1" fillId="0" borderId="33" xfId="0" applyNumberFormat="1" applyFont="1" applyBorder="1" applyAlignment="1" applyProtection="1">
      <alignment horizontal="center" vertical="center"/>
      <protection locked="0"/>
    </xf>
    <xf numFmtId="0" fontId="1" fillId="0" borderId="41" xfId="0" applyFont="1" applyBorder="1" applyProtection="1">
      <protection locked="0"/>
    </xf>
    <xf numFmtId="1" fontId="1" fillId="0" borderId="34" xfId="0" applyNumberFormat="1" applyFont="1" applyBorder="1" applyAlignment="1" applyProtection="1">
      <alignment horizontal="center" vertical="center"/>
      <protection locked="0"/>
    </xf>
    <xf numFmtId="1" fontId="1" fillId="0" borderId="30" xfId="0" applyNumberFormat="1" applyFont="1" applyBorder="1" applyAlignment="1" applyProtection="1">
      <alignment horizontal="center" vertical="center"/>
      <protection locked="0"/>
    </xf>
    <xf numFmtId="0" fontId="1" fillId="0" borderId="34" xfId="0" applyFont="1" applyBorder="1" applyProtection="1">
      <protection locked="0"/>
    </xf>
    <xf numFmtId="1" fontId="1" fillId="0" borderId="40" xfId="0" applyNumberFormat="1" applyFont="1" applyBorder="1" applyAlignment="1" applyProtection="1">
      <alignment horizontal="center" vertical="center"/>
      <protection locked="0"/>
    </xf>
    <xf numFmtId="1" fontId="1" fillId="0" borderId="26" xfId="0" applyNumberFormat="1" applyFont="1" applyBorder="1" applyAlignment="1" applyProtection="1">
      <alignment horizontal="center" vertical="center"/>
      <protection locked="0"/>
    </xf>
    <xf numFmtId="0" fontId="1" fillId="0" borderId="40" xfId="0" applyFont="1" applyBorder="1" applyProtection="1">
      <protection locked="0"/>
    </xf>
    <xf numFmtId="1" fontId="1" fillId="0" borderId="24" xfId="0" applyNumberFormat="1" applyFont="1" applyBorder="1" applyAlignment="1" applyProtection="1">
      <alignment horizontal="center" vertical="center"/>
      <protection locked="0"/>
    </xf>
    <xf numFmtId="1" fontId="1" fillId="0" borderId="57" xfId="0" applyNumberFormat="1" applyFont="1" applyBorder="1" applyAlignment="1" applyProtection="1">
      <alignment horizontal="center" vertical="center"/>
      <protection locked="0"/>
    </xf>
    <xf numFmtId="0" fontId="1" fillId="0" borderId="24" xfId="0" applyFont="1" applyBorder="1" applyProtection="1">
      <protection locked="0"/>
    </xf>
    <xf numFmtId="1" fontId="7" fillId="0" borderId="30" xfId="0" applyNumberFormat="1" applyFont="1" applyBorder="1" applyAlignment="1" applyProtection="1">
      <alignment horizontal="center" vertical="center"/>
      <protection locked="0"/>
    </xf>
    <xf numFmtId="0" fontId="7" fillId="0" borderId="34" xfId="0" applyFont="1" applyBorder="1" applyProtection="1">
      <protection locked="0"/>
    </xf>
    <xf numFmtId="1" fontId="7" fillId="0" borderId="26" xfId="0" applyNumberFormat="1" applyFont="1" applyBorder="1" applyAlignment="1" applyProtection="1">
      <alignment horizontal="center" vertical="center"/>
      <protection locked="0"/>
    </xf>
    <xf numFmtId="0" fontId="7" fillId="0" borderId="40" xfId="0" applyFont="1" applyBorder="1" applyProtection="1">
      <protection locked="0"/>
    </xf>
    <xf numFmtId="0" fontId="7" fillId="0" borderId="41" xfId="0" applyFont="1" applyBorder="1" applyProtection="1">
      <protection locked="0"/>
    </xf>
    <xf numFmtId="1" fontId="7" fillId="0" borderId="57" xfId="0" applyNumberFormat="1" applyFont="1" applyBorder="1" applyAlignment="1" applyProtection="1">
      <alignment horizontal="center" vertical="center"/>
      <protection locked="0"/>
    </xf>
    <xf numFmtId="0" fontId="7" fillId="0" borderId="24" xfId="0" applyFont="1" applyBorder="1" applyProtection="1">
      <protection locked="0"/>
    </xf>
    <xf numFmtId="0" fontId="7" fillId="0" borderId="27" xfId="0" applyFont="1" applyBorder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1" fontId="1" fillId="0" borderId="45" xfId="0" applyNumberFormat="1" applyFont="1" applyBorder="1" applyAlignment="1" applyProtection="1">
      <alignment horizontal="center" vertical="center"/>
      <protection locked="0"/>
    </xf>
    <xf numFmtId="0" fontId="1" fillId="0" borderId="35" xfId="0" applyFont="1" applyBorder="1" applyProtection="1">
      <protection locked="0"/>
    </xf>
    <xf numFmtId="1" fontId="1" fillId="0" borderId="42" xfId="0" applyNumberFormat="1" applyFont="1" applyBorder="1" applyAlignment="1" applyProtection="1">
      <alignment horizontal="center" vertical="center"/>
      <protection locked="0"/>
    </xf>
    <xf numFmtId="0" fontId="1" fillId="0" borderId="43" xfId="0" applyFont="1" applyBorder="1" applyProtection="1">
      <protection locked="0"/>
    </xf>
    <xf numFmtId="0" fontId="7" fillId="0" borderId="35" xfId="0" applyFont="1" applyBorder="1" applyProtection="1">
      <protection locked="0"/>
    </xf>
    <xf numFmtId="0" fontId="7" fillId="0" borderId="43" xfId="0" applyFont="1" applyBorder="1" applyProtection="1">
      <protection locked="0"/>
    </xf>
    <xf numFmtId="0" fontId="1" fillId="0" borderId="41" xfId="0" applyFont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44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1" fillId="0" borderId="19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53" xfId="0" applyFont="1" applyBorder="1" applyProtection="1">
      <protection locked="0"/>
    </xf>
    <xf numFmtId="1" fontId="1" fillId="0" borderId="0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Protection="1">
      <protection locked="0"/>
    </xf>
    <xf numFmtId="1" fontId="1" fillId="0" borderId="32" xfId="0" applyNumberFormat="1" applyFont="1" applyBorder="1" applyAlignment="1" applyProtection="1">
      <alignment horizontal="center" vertical="center"/>
      <protection locked="0"/>
    </xf>
    <xf numFmtId="1" fontId="1" fillId="0" borderId="7" xfId="0" applyNumberFormat="1" applyFont="1" applyBorder="1" applyAlignment="1" applyProtection="1">
      <alignment horizontal="center" vertical="center"/>
      <protection locked="0"/>
    </xf>
    <xf numFmtId="0" fontId="1" fillId="0" borderId="32" xfId="0" applyFont="1" applyBorder="1" applyProtection="1"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8" xfId="0" applyFont="1" applyBorder="1" applyProtection="1">
      <protection locked="0"/>
    </xf>
    <xf numFmtId="1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Protection="1">
      <protection locked="0"/>
    </xf>
    <xf numFmtId="0" fontId="7" fillId="0" borderId="32" xfId="0" applyFont="1" applyBorder="1" applyProtection="1">
      <protection locked="0"/>
    </xf>
    <xf numFmtId="1" fontId="7" fillId="0" borderId="24" xfId="0" applyNumberFormat="1" applyFont="1" applyBorder="1" applyAlignment="1" applyProtection="1">
      <alignment horizontal="center" vertical="center"/>
      <protection locked="0"/>
    </xf>
    <xf numFmtId="0" fontId="7" fillId="0" borderId="53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5" fillId="0" borderId="0" xfId="0" applyFont="1" applyBorder="1" applyProtection="1">
      <protection locked="0"/>
    </xf>
    <xf numFmtId="1" fontId="7" fillId="0" borderId="40" xfId="0" applyNumberFormat="1" applyFont="1" applyBorder="1" applyAlignment="1" applyProtection="1">
      <alignment horizontal="center" vertical="center"/>
      <protection locked="0"/>
    </xf>
    <xf numFmtId="0" fontId="7" fillId="0" borderId="18" xfId="0" applyFont="1" applyBorder="1" applyProtection="1">
      <protection locked="0"/>
    </xf>
    <xf numFmtId="1" fontId="7" fillId="0" borderId="41" xfId="0" applyNumberFormat="1" applyFont="1" applyBorder="1" applyAlignment="1" applyProtection="1">
      <alignment horizontal="center" vertical="center"/>
      <protection locked="0"/>
    </xf>
    <xf numFmtId="0" fontId="7" fillId="0" borderId="19" xfId="0" applyFont="1" applyBorder="1" applyProtection="1">
      <protection locked="0"/>
    </xf>
    <xf numFmtId="1" fontId="7" fillId="0" borderId="34" xfId="0" applyNumberFormat="1" applyFont="1" applyBorder="1" applyAlignment="1" applyProtection="1">
      <alignment horizontal="center" vertical="center"/>
      <protection locked="0"/>
    </xf>
    <xf numFmtId="0" fontId="7" fillId="0" borderId="20" xfId="0" applyFont="1" applyBorder="1" applyProtection="1">
      <protection locked="0"/>
    </xf>
    <xf numFmtId="1" fontId="1" fillId="0" borderId="19" xfId="0" applyNumberFormat="1" applyFont="1" applyBorder="1" applyAlignment="1" applyProtection="1">
      <alignment horizontal="center" vertical="center"/>
      <protection locked="0"/>
    </xf>
    <xf numFmtId="1" fontId="1" fillId="0" borderId="20" xfId="0" applyNumberFormat="1" applyFont="1" applyBorder="1" applyAlignment="1" applyProtection="1">
      <alignment horizontal="center" vertical="center"/>
      <protection locked="0"/>
    </xf>
    <xf numFmtId="1" fontId="1" fillId="0" borderId="18" xfId="0" applyNumberFormat="1" applyFont="1" applyBorder="1" applyAlignment="1" applyProtection="1">
      <alignment horizontal="center" vertical="center"/>
      <protection locked="0"/>
    </xf>
    <xf numFmtId="1" fontId="1" fillId="0" borderId="53" xfId="0" applyNumberFormat="1" applyFont="1" applyBorder="1" applyAlignment="1" applyProtection="1">
      <alignment horizontal="center" vertical="center"/>
      <protection locked="0"/>
    </xf>
    <xf numFmtId="1" fontId="1" fillId="0" borderId="5" xfId="0" applyNumberFormat="1" applyFont="1" applyBorder="1" applyAlignment="1" applyProtection="1">
      <alignment horizontal="center" vertical="center"/>
      <protection locked="0"/>
    </xf>
    <xf numFmtId="1" fontId="4" fillId="0" borderId="33" xfId="0" applyNumberFormat="1" applyFont="1" applyBorder="1" applyAlignment="1" applyProtection="1">
      <alignment horizontal="center" vertical="center"/>
      <protection locked="0"/>
    </xf>
    <xf numFmtId="1" fontId="4" fillId="0" borderId="30" xfId="0" applyNumberFormat="1" applyFont="1" applyBorder="1" applyAlignment="1" applyProtection="1">
      <alignment horizontal="center" vertical="center"/>
      <protection locked="0"/>
    </xf>
    <xf numFmtId="1" fontId="4" fillId="0" borderId="0" xfId="0" applyNumberFormat="1" applyFont="1" applyBorder="1" applyAlignment="1" applyProtection="1">
      <alignment horizontal="center" vertical="center"/>
      <protection locked="0"/>
    </xf>
    <xf numFmtId="1" fontId="1" fillId="0" borderId="46" xfId="0" applyNumberFormat="1" applyFont="1" applyBorder="1" applyAlignment="1" applyProtection="1">
      <alignment horizontal="center" vertical="center"/>
      <protection locked="0"/>
    </xf>
    <xf numFmtId="1" fontId="1" fillId="0" borderId="44" xfId="0" applyNumberFormat="1" applyFont="1" applyBorder="1" applyAlignment="1" applyProtection="1">
      <alignment horizontal="center" vertical="center"/>
      <protection locked="0"/>
    </xf>
    <xf numFmtId="1" fontId="1" fillId="0" borderId="8" xfId="0" applyNumberFormat="1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>
      <alignment horizontal="center" vertical="center"/>
    </xf>
    <xf numFmtId="0" fontId="10" fillId="0" borderId="0" xfId="0" applyFont="1" applyBorder="1"/>
    <xf numFmtId="1" fontId="1" fillId="0" borderId="20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 applyProtection="1">
      <alignment horizontal="center" vertical="center"/>
      <protection locked="0"/>
    </xf>
    <xf numFmtId="1" fontId="4" fillId="0" borderId="26" xfId="0" applyNumberFormat="1" applyFont="1" applyBorder="1" applyAlignment="1" applyProtection="1">
      <alignment horizontal="center" vertical="center"/>
      <protection locked="0"/>
    </xf>
    <xf numFmtId="1" fontId="4" fillId="0" borderId="42" xfId="0" applyNumberFormat="1" applyFont="1" applyBorder="1" applyAlignment="1" applyProtection="1">
      <alignment horizontal="center" vertical="center"/>
      <protection locked="0"/>
    </xf>
    <xf numFmtId="1" fontId="4" fillId="0" borderId="57" xfId="0" applyNumberFormat="1" applyFont="1" applyBorder="1" applyAlignment="1" applyProtection="1">
      <alignment horizontal="center" vertical="center"/>
      <protection locked="0"/>
    </xf>
    <xf numFmtId="1" fontId="4" fillId="0" borderId="26" xfId="0" applyNumberFormat="1" applyFont="1" applyBorder="1" applyAlignment="1">
      <alignment horizontal="center" vertical="center"/>
    </xf>
    <xf numFmtId="1" fontId="4" fillId="0" borderId="30" xfId="0" applyNumberFormat="1" applyFont="1" applyBorder="1" applyAlignment="1">
      <alignment horizontal="center" vertical="center"/>
    </xf>
    <xf numFmtId="1" fontId="4" fillId="0" borderId="57" xfId="0" applyNumberFormat="1" applyFont="1" applyBorder="1" applyAlignment="1">
      <alignment horizontal="center" vertical="center"/>
    </xf>
    <xf numFmtId="1" fontId="4" fillId="0" borderId="34" xfId="0" applyNumberFormat="1" applyFont="1" applyBorder="1" applyAlignment="1" applyProtection="1">
      <alignment horizontal="center" vertical="center"/>
      <protection locked="0"/>
    </xf>
    <xf numFmtId="1" fontId="4" fillId="0" borderId="24" xfId="0" applyNumberFormat="1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1" fontId="4" fillId="0" borderId="25" xfId="0" applyNumberFormat="1" applyFont="1" applyBorder="1" applyAlignment="1" applyProtection="1">
      <alignment horizontal="center" vertical="center"/>
      <protection locked="0"/>
    </xf>
    <xf numFmtId="1" fontId="4" fillId="0" borderId="40" xfId="0" applyNumberFormat="1" applyFont="1" applyBorder="1" applyAlignment="1" applyProtection="1">
      <alignment horizontal="center" vertical="center"/>
      <protection locked="0"/>
    </xf>
    <xf numFmtId="1" fontId="4" fillId="0" borderId="41" xfId="0" applyNumberFormat="1" applyFont="1" applyBorder="1" applyAlignment="1" applyProtection="1">
      <alignment horizontal="center" vertical="center"/>
      <protection locked="0"/>
    </xf>
    <xf numFmtId="1" fontId="4" fillId="0" borderId="32" xfId="0" applyNumberFormat="1" applyFont="1" applyBorder="1" applyAlignment="1" applyProtection="1">
      <alignment horizontal="center" vertical="center"/>
      <protection locked="0"/>
    </xf>
    <xf numFmtId="1" fontId="4" fillId="0" borderId="27" xfId="0" applyNumberFormat="1" applyFont="1" applyBorder="1" applyAlignment="1" applyProtection="1">
      <alignment horizontal="center" vertical="center"/>
      <protection locked="0"/>
    </xf>
    <xf numFmtId="1" fontId="4" fillId="0" borderId="24" xfId="0" applyNumberFormat="1" applyFont="1" applyBorder="1" applyAlignment="1">
      <alignment horizontal="center" vertical="center"/>
    </xf>
    <xf numFmtId="1" fontId="4" fillId="0" borderId="25" xfId="0" applyNumberFormat="1" applyFont="1" applyBorder="1" applyAlignment="1">
      <alignment horizontal="center" vertical="center"/>
    </xf>
    <xf numFmtId="1" fontId="4" fillId="0" borderId="27" xfId="0" applyNumberFormat="1" applyFont="1" applyBorder="1" applyAlignment="1">
      <alignment horizontal="center" vertical="center"/>
    </xf>
    <xf numFmtId="1" fontId="4" fillId="0" borderId="45" xfId="0" applyNumberFormat="1" applyFont="1" applyBorder="1" applyAlignment="1" applyProtection="1">
      <alignment horizontal="center" vertical="center"/>
      <protection locked="0"/>
    </xf>
    <xf numFmtId="1" fontId="4" fillId="0" borderId="35" xfId="0" applyNumberFormat="1" applyFont="1" applyBorder="1" applyAlignment="1" applyProtection="1">
      <alignment horizontal="center" vertical="center"/>
      <protection locked="0"/>
    </xf>
    <xf numFmtId="1" fontId="4" fillId="0" borderId="43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0" fontId="1" fillId="2" borderId="13" xfId="0" applyFont="1" applyFill="1" applyBorder="1" applyAlignment="1">
      <alignment textRotation="90" wrapText="1"/>
    </xf>
    <xf numFmtId="164" fontId="1" fillId="2" borderId="13" xfId="0" applyNumberFormat="1" applyFont="1" applyFill="1" applyBorder="1" applyAlignment="1">
      <alignment textRotation="90" wrapText="1"/>
    </xf>
    <xf numFmtId="0" fontId="1" fillId="2" borderId="13" xfId="0" applyFont="1" applyFill="1" applyBorder="1" applyAlignment="1">
      <alignment horizontal="center" textRotation="90" wrapText="1"/>
    </xf>
    <xf numFmtId="0" fontId="1" fillId="2" borderId="13" xfId="0" applyFont="1" applyFill="1" applyBorder="1" applyAlignment="1">
      <alignment horizontal="center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53" xfId="0" applyFont="1" applyBorder="1" applyAlignment="1" applyProtection="1">
      <alignment horizontal="center"/>
      <protection locked="0"/>
    </xf>
    <xf numFmtId="1" fontId="1" fillId="0" borderId="4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1" fillId="0" borderId="2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5" fillId="5" borderId="11" xfId="0" applyFont="1" applyFill="1" applyBorder="1" applyAlignment="1">
      <alignment horizontal="left" vertical="top"/>
    </xf>
    <xf numFmtId="0" fontId="5" fillId="5" borderId="12" xfId="0" applyFont="1" applyFill="1" applyBorder="1" applyAlignment="1">
      <alignment horizontal="left" vertical="top"/>
    </xf>
    <xf numFmtId="0" fontId="5" fillId="6" borderId="22" xfId="0" quotePrefix="1" applyFont="1" applyFill="1" applyBorder="1" applyAlignment="1">
      <alignment horizontal="left" vertical="center"/>
    </xf>
    <xf numFmtId="0" fontId="5" fillId="6" borderId="13" xfId="0" quotePrefix="1" applyFont="1" applyFill="1" applyBorder="1" applyAlignment="1">
      <alignment horizontal="left" vertical="center"/>
    </xf>
    <xf numFmtId="0" fontId="5" fillId="6" borderId="14" xfId="0" quotePrefix="1" applyFont="1" applyFill="1" applyBorder="1" applyAlignment="1">
      <alignment horizontal="left" vertical="center"/>
    </xf>
    <xf numFmtId="0" fontId="1" fillId="2" borderId="52" xfId="0" applyFont="1" applyFill="1" applyBorder="1" applyAlignment="1">
      <alignment horizontal="right" wrapText="1"/>
    </xf>
    <xf numFmtId="0" fontId="1" fillId="2" borderId="53" xfId="0" applyFont="1" applyFill="1" applyBorder="1" applyAlignment="1">
      <alignment horizontal="right" wrapText="1"/>
    </xf>
    <xf numFmtId="0" fontId="1" fillId="2" borderId="52" xfId="0" applyFont="1" applyFill="1" applyBorder="1" applyAlignment="1">
      <alignment horizontal="right"/>
    </xf>
    <xf numFmtId="0" fontId="1" fillId="2" borderId="53" xfId="0" applyFont="1" applyFill="1" applyBorder="1" applyAlignment="1">
      <alignment horizontal="right"/>
    </xf>
    <xf numFmtId="16" fontId="9" fillId="0" borderId="10" xfId="0" applyNumberFormat="1" applyFont="1" applyBorder="1" applyAlignment="1">
      <alignment horizontal="center" vertical="center"/>
    </xf>
    <xf numFmtId="16" fontId="9" fillId="0" borderId="15" xfId="0" applyNumberFormat="1" applyFont="1" applyBorder="1" applyAlignment="1">
      <alignment horizontal="center" vertical="center"/>
    </xf>
    <xf numFmtId="0" fontId="4" fillId="7" borderId="31" xfId="0" applyFont="1" applyFill="1" applyBorder="1" applyAlignment="1">
      <alignment horizontal="left" vertical="top" wrapText="1"/>
    </xf>
    <xf numFmtId="0" fontId="4" fillId="7" borderId="16" xfId="0" applyFont="1" applyFill="1" applyBorder="1" applyAlignment="1">
      <alignment horizontal="left" vertical="top" wrapText="1"/>
    </xf>
    <xf numFmtId="0" fontId="4" fillId="7" borderId="17" xfId="0" applyFont="1" applyFill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4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62" xfId="0" applyFont="1" applyBorder="1" applyAlignment="1">
      <alignment horizontal="left" vertical="top"/>
    </xf>
    <xf numFmtId="0" fontId="10" fillId="0" borderId="59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31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5" fillId="0" borderId="25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 wrapText="1"/>
    </xf>
    <xf numFmtId="0" fontId="10" fillId="0" borderId="59" xfId="0" applyFont="1" applyBorder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>
      <alignment horizontal="left" vertical="top" wrapText="1"/>
    </xf>
    <xf numFmtId="0" fontId="10" fillId="0" borderId="57" xfId="0" applyFont="1" applyBorder="1" applyAlignment="1">
      <alignment horizontal="center" vertical="top"/>
    </xf>
    <xf numFmtId="0" fontId="10" fillId="0" borderId="57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52" xfId="0" applyFont="1" applyBorder="1" applyAlignment="1">
      <alignment horizontal="center" vertical="top" wrapText="1"/>
    </xf>
    <xf numFmtId="0" fontId="4" fillId="0" borderId="57" xfId="0" applyFont="1" applyBorder="1" applyAlignment="1">
      <alignment horizontal="center" vertical="top" wrapText="1"/>
    </xf>
    <xf numFmtId="0" fontId="4" fillId="0" borderId="53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0" fontId="10" fillId="0" borderId="57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7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60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38" xfId="0" applyFont="1" applyBorder="1" applyAlignment="1">
      <alignment horizontal="left" vertical="top" wrapText="1"/>
    </xf>
    <xf numFmtId="0" fontId="10" fillId="0" borderId="30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" fillId="0" borderId="57" xfId="0" applyFont="1" applyBorder="1" applyAlignment="1">
      <alignment horizontal="center" vertical="top" wrapText="1"/>
    </xf>
    <xf numFmtId="0" fontId="4" fillId="0" borderId="57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10" fillId="0" borderId="45" xfId="0" applyFont="1" applyBorder="1" applyAlignment="1">
      <alignment horizontal="left" vertical="top"/>
    </xf>
    <xf numFmtId="0" fontId="10" fillId="0" borderId="46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62" xfId="0" applyFont="1" applyBorder="1" applyAlignment="1">
      <alignment horizontal="left" vertical="top" wrapText="1"/>
    </xf>
    <xf numFmtId="0" fontId="10" fillId="0" borderId="52" xfId="0" applyFont="1" applyBorder="1" applyAlignment="1">
      <alignment horizontal="left" vertical="top" wrapText="1"/>
    </xf>
    <xf numFmtId="0" fontId="10" fillId="0" borderId="53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10" fillId="0" borderId="55" xfId="0" applyFont="1" applyBorder="1" applyAlignment="1">
      <alignment horizontal="left" vertical="top" wrapText="1"/>
    </xf>
    <xf numFmtId="0" fontId="10" fillId="0" borderId="47" xfId="0" applyFont="1" applyBorder="1" applyAlignment="1">
      <alignment horizontal="left" vertical="top"/>
    </xf>
    <xf numFmtId="0" fontId="10" fillId="0" borderId="48" xfId="0" applyFont="1" applyBorder="1" applyAlignment="1">
      <alignment horizontal="left" vertical="top"/>
    </xf>
    <xf numFmtId="0" fontId="1" fillId="0" borderId="4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10" fillId="0" borderId="49" xfId="0" applyFont="1" applyBorder="1" applyAlignment="1">
      <alignment horizontal="left" vertical="top"/>
    </xf>
    <xf numFmtId="0" fontId="10" fillId="0" borderId="29" xfId="0" applyFont="1" applyBorder="1" applyAlignment="1">
      <alignment horizontal="left" vertical="top"/>
    </xf>
    <xf numFmtId="0" fontId="10" fillId="0" borderId="54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55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0" fontId="10" fillId="0" borderId="66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10" fillId="0" borderId="49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66" xfId="0" applyFont="1" applyBorder="1" applyAlignment="1">
      <alignment horizontal="left" vertical="top" wrapText="1"/>
    </xf>
    <xf numFmtId="0" fontId="10" fillId="0" borderId="54" xfId="0" applyFont="1" applyBorder="1" applyAlignment="1">
      <alignment horizontal="left" vertical="top" wrapText="1"/>
    </xf>
    <xf numFmtId="0" fontId="10" fillId="0" borderId="51" xfId="0" applyFont="1" applyBorder="1" applyAlignment="1">
      <alignment horizontal="left" vertical="top"/>
    </xf>
    <xf numFmtId="0" fontId="5" fillId="0" borderId="51" xfId="0" applyFont="1" applyBorder="1" applyAlignment="1">
      <alignment horizontal="center" vertical="center"/>
    </xf>
    <xf numFmtId="0" fontId="10" fillId="0" borderId="61" xfId="0" applyFont="1" applyBorder="1" applyAlignment="1">
      <alignment horizontal="left" vertical="top"/>
    </xf>
    <xf numFmtId="0" fontId="1" fillId="0" borderId="23" xfId="0" applyFont="1" applyBorder="1" applyAlignment="1">
      <alignment horizontal="center" vertical="top" wrapText="1"/>
    </xf>
    <xf numFmtId="0" fontId="1" fillId="0" borderId="66" xfId="0" applyFont="1" applyBorder="1" applyAlignment="1">
      <alignment horizontal="center" vertical="top" wrapText="1"/>
    </xf>
    <xf numFmtId="0" fontId="10" fillId="0" borderId="58" xfId="0" applyFont="1" applyBorder="1" applyAlignment="1">
      <alignment horizontal="left" vertical="top"/>
    </xf>
    <xf numFmtId="0" fontId="10" fillId="0" borderId="64" xfId="0" applyFont="1" applyBorder="1" applyAlignment="1">
      <alignment horizontal="left" vertical="top"/>
    </xf>
    <xf numFmtId="0" fontId="10" fillId="0" borderId="63" xfId="0" applyFont="1" applyBorder="1" applyAlignment="1">
      <alignment horizontal="left" vertical="top"/>
    </xf>
    <xf numFmtId="0" fontId="10" fillId="0" borderId="65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left" vertical="top"/>
    </xf>
    <xf numFmtId="0" fontId="10" fillId="0" borderId="28" xfId="0" applyFont="1" applyBorder="1" applyAlignment="1">
      <alignment horizontal="left" vertical="top"/>
    </xf>
    <xf numFmtId="0" fontId="1" fillId="0" borderId="3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49" xfId="0" applyFont="1" applyBorder="1" applyAlignment="1">
      <alignment horizontal="center" vertical="top" wrapText="1"/>
    </xf>
    <xf numFmtId="0" fontId="10" fillId="0" borderId="39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64" xfId="0" applyFont="1" applyBorder="1" applyAlignment="1">
      <alignment horizontal="left" vertical="top" wrapText="1"/>
    </xf>
    <xf numFmtId="0" fontId="10" fillId="0" borderId="63" xfId="0" applyFont="1" applyBorder="1" applyAlignment="1">
      <alignment horizontal="left" vertical="top" wrapText="1"/>
    </xf>
    <xf numFmtId="0" fontId="10" fillId="0" borderId="36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left" vertical="top" wrapText="1"/>
    </xf>
    <xf numFmtId="0" fontId="2" fillId="2" borderId="63" xfId="0" applyFont="1" applyFill="1" applyBorder="1" applyAlignment="1">
      <alignment horizontal="center" textRotation="90" wrapText="1"/>
    </xf>
    <xf numFmtId="0" fontId="2" fillId="2" borderId="28" xfId="0" applyFont="1" applyFill="1" applyBorder="1" applyAlignment="1">
      <alignment horizontal="center" textRotation="90" wrapText="1"/>
    </xf>
    <xf numFmtId="0" fontId="0" fillId="2" borderId="63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15" fillId="0" borderId="0" xfId="0" applyFont="1" applyAlignment="1">
      <alignment horizontal="center" wrapText="1"/>
    </xf>
    <xf numFmtId="0" fontId="5" fillId="0" borderId="52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0" fillId="0" borderId="39" xfId="0" applyFont="1" applyBorder="1" applyAlignment="1">
      <alignment horizontal="left" vertical="top"/>
    </xf>
    <xf numFmtId="0" fontId="10" fillId="0" borderId="33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4" fillId="0" borderId="52" xfId="0" applyFont="1" applyBorder="1" applyAlignment="1">
      <alignment horizontal="center" vertical="top"/>
    </xf>
    <xf numFmtId="0" fontId="4" fillId="0" borderId="53" xfId="0" applyFont="1" applyBorder="1" applyAlignment="1">
      <alignment horizontal="center" vertical="top"/>
    </xf>
    <xf numFmtId="0" fontId="1" fillId="0" borderId="52" xfId="0" applyFont="1" applyBorder="1" applyAlignment="1">
      <alignment horizontal="center" vertical="top" wrapText="1"/>
    </xf>
    <xf numFmtId="0" fontId="1" fillId="0" borderId="53" xfId="0" applyFont="1" applyBorder="1" applyAlignment="1">
      <alignment horizontal="center" vertical="top" wrapText="1"/>
    </xf>
    <xf numFmtId="16" fontId="9" fillId="0" borderId="60" xfId="0" applyNumberFormat="1" applyFont="1" applyBorder="1" applyAlignment="1">
      <alignment horizontal="center" vertical="center"/>
    </xf>
    <xf numFmtId="16" fontId="9" fillId="0" borderId="38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</cellXfs>
  <cellStyles count="1">
    <cellStyle name="Normal" xfId="0" builtinId="0"/>
  </cellStyles>
  <dxfs count="407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7"/>
  <sheetViews>
    <sheetView topLeftCell="B3" zoomScaleNormal="100" workbookViewId="0">
      <selection activeCell="R13" sqref="R13"/>
    </sheetView>
  </sheetViews>
  <sheetFormatPr defaultRowHeight="14.5" x14ac:dyDescent="0.35"/>
  <cols>
    <col min="1" max="1" width="13.81640625" customWidth="1"/>
    <col min="3" max="3" width="9.453125" bestFit="1" customWidth="1"/>
    <col min="15" max="15" width="12" customWidth="1"/>
  </cols>
  <sheetData>
    <row r="1" spans="1:19" x14ac:dyDescent="0.35">
      <c r="A1" s="39" t="s">
        <v>0</v>
      </c>
      <c r="B1" s="130" t="s">
        <v>37</v>
      </c>
      <c r="C1" s="131"/>
      <c r="D1" s="132"/>
      <c r="E1" s="2"/>
      <c r="F1" s="264" t="s">
        <v>36</v>
      </c>
      <c r="G1" s="264"/>
      <c r="H1" s="264"/>
      <c r="I1" s="264"/>
      <c r="J1" s="264"/>
      <c r="K1" s="264"/>
      <c r="L1" s="264"/>
      <c r="M1" s="264"/>
      <c r="N1" s="264"/>
      <c r="O1" s="264"/>
    </row>
    <row r="2" spans="1:19" x14ac:dyDescent="0.35">
      <c r="A2" s="40" t="s">
        <v>1</v>
      </c>
      <c r="B2" s="133" t="s">
        <v>39</v>
      </c>
      <c r="C2" s="134"/>
      <c r="D2" s="135"/>
      <c r="E2" s="1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9" x14ac:dyDescent="0.35">
      <c r="A3" s="40" t="s">
        <v>2</v>
      </c>
      <c r="B3" s="133" t="s">
        <v>40</v>
      </c>
      <c r="C3" s="134"/>
      <c r="D3" s="135"/>
      <c r="E3" s="1"/>
      <c r="F3" s="265" t="s">
        <v>441</v>
      </c>
      <c r="G3" s="265"/>
      <c r="H3" s="265"/>
      <c r="I3" s="265"/>
      <c r="J3" s="265"/>
      <c r="K3" s="265"/>
      <c r="L3" s="265"/>
      <c r="M3" s="265"/>
      <c r="N3" s="265"/>
      <c r="O3" s="265"/>
    </row>
    <row r="4" spans="1:19" ht="15" thickBot="1" x14ac:dyDescent="0.4">
      <c r="A4" s="41" t="s">
        <v>3</v>
      </c>
      <c r="B4" s="136" t="s">
        <v>41</v>
      </c>
      <c r="C4" s="137"/>
      <c r="D4" s="138"/>
      <c r="E4" s="1"/>
      <c r="F4" s="265"/>
      <c r="G4" s="265"/>
      <c r="H4" s="265"/>
      <c r="I4" s="265"/>
      <c r="J4" s="265"/>
      <c r="K4" s="265"/>
      <c r="L4" s="265"/>
      <c r="M4" s="265"/>
      <c r="N4" s="265"/>
      <c r="O4" s="265"/>
    </row>
    <row r="5" spans="1:19" x14ac:dyDescent="0.35">
      <c r="A5" s="3"/>
      <c r="B5" s="3"/>
      <c r="C5" s="1"/>
      <c r="D5" s="1"/>
      <c r="E5" s="1"/>
      <c r="F5" s="265"/>
      <c r="G5" s="265"/>
      <c r="H5" s="265"/>
      <c r="I5" s="265"/>
      <c r="J5" s="265"/>
      <c r="K5" s="265"/>
      <c r="L5" s="265"/>
      <c r="M5" s="265"/>
      <c r="N5" s="265"/>
      <c r="O5" s="265"/>
    </row>
    <row r="6" spans="1:19" ht="15" thickBot="1" x14ac:dyDescent="0.4">
      <c r="A6" s="10" t="s">
        <v>4</v>
      </c>
      <c r="B6" s="23" t="s">
        <v>374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9" ht="15" thickBot="1" x14ac:dyDescent="0.4">
      <c r="A7" s="271" t="s">
        <v>5</v>
      </c>
      <c r="B7" s="272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9" x14ac:dyDescent="0.35">
      <c r="A8" s="42" t="s">
        <v>19</v>
      </c>
      <c r="B8" s="43"/>
      <c r="C8" s="28">
        <f>SUM(M18:M21)</f>
        <v>0</v>
      </c>
      <c r="D8" s="29">
        <f>SUM(M22:M24)</f>
        <v>0</v>
      </c>
      <c r="E8" s="29">
        <f>SUM(M25)</f>
        <v>0</v>
      </c>
      <c r="F8" s="29">
        <f>SUM(M26:M27)</f>
        <v>0</v>
      </c>
      <c r="G8" s="29">
        <f>SUM(M28:M29)</f>
        <v>0</v>
      </c>
      <c r="H8" s="29">
        <f>SUM(M30:M32)</f>
        <v>0</v>
      </c>
      <c r="I8" s="29">
        <f>SUM(M33)</f>
        <v>0</v>
      </c>
      <c r="J8" s="29">
        <f>SUM(M34)</f>
        <v>0</v>
      </c>
      <c r="K8" s="29">
        <v>0</v>
      </c>
      <c r="L8" s="29">
        <v>0</v>
      </c>
      <c r="M8" s="29">
        <v>0</v>
      </c>
      <c r="N8" s="30">
        <v>0</v>
      </c>
      <c r="O8" s="31">
        <f>SUM(C8:N8)</f>
        <v>0</v>
      </c>
    </row>
    <row r="9" spans="1:19" ht="15" thickBot="1" x14ac:dyDescent="0.4">
      <c r="A9" s="44" t="s">
        <v>21</v>
      </c>
      <c r="B9" s="45"/>
      <c r="C9" s="32">
        <f>SUM(N18:N21)</f>
        <v>0</v>
      </c>
      <c r="D9" s="33">
        <f>SUM(N22:N24)</f>
        <v>0</v>
      </c>
      <c r="E9" s="33">
        <f>SUM(N25)</f>
        <v>0</v>
      </c>
      <c r="F9" s="33">
        <f>SUM(N26:N27)</f>
        <v>0</v>
      </c>
      <c r="G9" s="33">
        <f>SUM(N28:N29)</f>
        <v>0</v>
      </c>
      <c r="H9" s="33">
        <f>SUM(N30:N32)</f>
        <v>0</v>
      </c>
      <c r="I9" s="33">
        <f>SUM(N33)</f>
        <v>0</v>
      </c>
      <c r="J9" s="33">
        <f>SUM(N34)</f>
        <v>0</v>
      </c>
      <c r="K9" s="33">
        <v>0</v>
      </c>
      <c r="L9" s="33">
        <v>0</v>
      </c>
      <c r="M9" s="33">
        <v>0</v>
      </c>
      <c r="N9" s="34">
        <v>0</v>
      </c>
      <c r="O9" s="35">
        <f>SUM(C9:N9)</f>
        <v>0</v>
      </c>
    </row>
    <row r="10" spans="1:19" ht="15" thickBot="1" x14ac:dyDescent="0.4">
      <c r="A10" s="273" t="s">
        <v>22</v>
      </c>
      <c r="B10" s="274"/>
      <c r="C10" s="36">
        <f>COUNTA(C18:L21)</f>
        <v>4</v>
      </c>
      <c r="D10" s="36">
        <f>COUNTA(C22:L24)</f>
        <v>3</v>
      </c>
      <c r="E10" s="36">
        <f>COUNTA(C25:L25)</f>
        <v>1</v>
      </c>
      <c r="F10" s="36">
        <f>COUNTA(C26:L27)</f>
        <v>2</v>
      </c>
      <c r="G10" s="36">
        <f>COUNTA(C28:L29)</f>
        <v>2</v>
      </c>
      <c r="H10" s="36">
        <f>COUNTA(C30:L32)</f>
        <v>3</v>
      </c>
      <c r="I10" s="36">
        <f>COUNTA(C33)</f>
        <v>1</v>
      </c>
      <c r="J10" s="36">
        <f>COUNTA(C34)</f>
        <v>1</v>
      </c>
      <c r="K10" s="36">
        <v>0</v>
      </c>
      <c r="L10" s="36">
        <v>0</v>
      </c>
      <c r="M10" s="36">
        <v>0</v>
      </c>
      <c r="N10" s="37">
        <v>0</v>
      </c>
      <c r="O10" s="38">
        <f>SUM(C10:N10)</f>
        <v>17</v>
      </c>
    </row>
    <row r="11" spans="1:19" ht="15" thickBot="1" x14ac:dyDescent="0.4">
      <c r="A11" s="5"/>
      <c r="B11" s="6"/>
      <c r="C11" s="7"/>
      <c r="D11" s="7"/>
      <c r="E11" s="8"/>
      <c r="F11" s="8"/>
      <c r="G11" s="7"/>
      <c r="H11" s="8"/>
      <c r="I11" s="8"/>
      <c r="J11" s="8"/>
      <c r="K11" s="8"/>
      <c r="L11" s="8"/>
      <c r="M11" s="9"/>
      <c r="N11" s="11"/>
      <c r="O11" s="11"/>
    </row>
    <row r="12" spans="1:19" ht="15" customHeight="1" x14ac:dyDescent="0.35">
      <c r="A12" s="449" t="s">
        <v>23</v>
      </c>
      <c r="B12" s="451" t="s">
        <v>444</v>
      </c>
      <c r="C12" s="452"/>
      <c r="D12" s="452"/>
      <c r="E12" s="452"/>
      <c r="F12" s="452"/>
      <c r="G12" s="453"/>
      <c r="H12" s="46"/>
      <c r="I12" s="281" t="s">
        <v>24</v>
      </c>
      <c r="J12" s="282"/>
      <c r="K12" s="266" t="s">
        <v>25</v>
      </c>
      <c r="L12" s="266"/>
      <c r="M12" s="266"/>
      <c r="N12" s="266"/>
      <c r="O12" s="267"/>
    </row>
    <row r="13" spans="1:19" ht="15" thickBot="1" x14ac:dyDescent="0.4">
      <c r="A13" s="450"/>
      <c r="B13" s="454"/>
      <c r="C13" s="455"/>
      <c r="D13" s="455"/>
      <c r="E13" s="455"/>
      <c r="F13" s="455"/>
      <c r="G13" s="456"/>
      <c r="H13" s="47"/>
      <c r="I13" s="283"/>
      <c r="J13" s="284"/>
      <c r="K13" s="268" t="s">
        <v>26</v>
      </c>
      <c r="L13" s="269"/>
      <c r="M13" s="269"/>
      <c r="N13" s="269"/>
      <c r="O13" s="270"/>
    </row>
    <row r="14" spans="1:19" ht="29.25" customHeight="1" thickBot="1" x14ac:dyDescent="0.4">
      <c r="A14" s="48"/>
      <c r="B14" s="6"/>
      <c r="C14" s="7"/>
      <c r="D14" s="7"/>
      <c r="E14" s="8"/>
      <c r="F14" s="8"/>
      <c r="G14" s="7"/>
      <c r="H14" s="49"/>
      <c r="I14" s="285"/>
      <c r="J14" s="286"/>
      <c r="K14" s="277" t="s">
        <v>27</v>
      </c>
      <c r="L14" s="278"/>
      <c r="M14" s="278"/>
      <c r="N14" s="278"/>
      <c r="O14" s="279"/>
    </row>
    <row r="15" spans="1:19" ht="14" customHeight="1" x14ac:dyDescent="0.35">
      <c r="A15" s="49"/>
      <c r="H15" s="49"/>
      <c r="I15" s="52"/>
      <c r="J15" s="52"/>
      <c r="K15" s="280"/>
      <c r="L15" s="280"/>
      <c r="M15" s="280"/>
      <c r="N15" s="280"/>
      <c r="O15" s="280"/>
    </row>
    <row r="16" spans="1:19" ht="15" customHeight="1" thickBot="1" x14ac:dyDescent="0.4">
      <c r="A16" s="5"/>
      <c r="H16" s="8"/>
      <c r="I16" s="8"/>
      <c r="J16" s="8"/>
      <c r="K16" s="8"/>
      <c r="L16" s="8"/>
      <c r="M16" s="9"/>
      <c r="N16" s="11"/>
      <c r="O16" s="11"/>
      <c r="S16" t="s">
        <v>20</v>
      </c>
    </row>
    <row r="17" spans="1:19" ht="28.5" thickBot="1" x14ac:dyDescent="0.4">
      <c r="A17" s="14" t="s">
        <v>28</v>
      </c>
      <c r="B17" s="15" t="s">
        <v>29</v>
      </c>
      <c r="C17" s="439" t="s">
        <v>30</v>
      </c>
      <c r="D17" s="440"/>
      <c r="E17" s="440"/>
      <c r="F17" s="440"/>
      <c r="G17" s="440"/>
      <c r="H17" s="440"/>
      <c r="I17" s="440"/>
      <c r="J17" s="440"/>
      <c r="K17" s="440"/>
      <c r="L17" s="441"/>
      <c r="M17" s="20" t="s">
        <v>19</v>
      </c>
      <c r="N17" s="16" t="s">
        <v>21</v>
      </c>
      <c r="O17" s="21" t="s">
        <v>31</v>
      </c>
    </row>
    <row r="18" spans="1:19" ht="15.75" customHeight="1" x14ac:dyDescent="0.35">
      <c r="A18" s="287" t="s">
        <v>375</v>
      </c>
      <c r="B18" s="289">
        <v>1</v>
      </c>
      <c r="C18" s="356" t="s">
        <v>61</v>
      </c>
      <c r="D18" s="357"/>
      <c r="E18" s="357"/>
      <c r="F18" s="357"/>
      <c r="G18" s="357"/>
      <c r="H18" s="357"/>
      <c r="I18" s="357"/>
      <c r="J18" s="357"/>
      <c r="K18" s="357"/>
      <c r="L18" s="358"/>
      <c r="M18" s="187"/>
      <c r="N18" s="224"/>
      <c r="O18" s="141"/>
    </row>
    <row r="19" spans="1:19" ht="16" customHeight="1" x14ac:dyDescent="0.35">
      <c r="A19" s="288"/>
      <c r="B19" s="290"/>
      <c r="C19" s="442" t="s">
        <v>62</v>
      </c>
      <c r="D19" s="443"/>
      <c r="E19" s="443"/>
      <c r="F19" s="443"/>
      <c r="G19" s="443"/>
      <c r="H19" s="443"/>
      <c r="I19" s="443"/>
      <c r="J19" s="443"/>
      <c r="K19" s="443"/>
      <c r="L19" s="444"/>
      <c r="M19" s="200" t="s">
        <v>20</v>
      </c>
      <c r="N19" s="205"/>
      <c r="O19" s="143"/>
    </row>
    <row r="20" spans="1:19" ht="15" customHeight="1" x14ac:dyDescent="0.35">
      <c r="A20" s="288"/>
      <c r="B20" s="290"/>
      <c r="C20" s="427" t="s">
        <v>63</v>
      </c>
      <c r="D20" s="428"/>
      <c r="E20" s="428"/>
      <c r="F20" s="428"/>
      <c r="G20" s="428"/>
      <c r="H20" s="428"/>
      <c r="I20" s="428"/>
      <c r="J20" s="428"/>
      <c r="K20" s="428"/>
      <c r="L20" s="429"/>
      <c r="M20" s="200"/>
      <c r="N20" s="205"/>
      <c r="O20" s="143"/>
    </row>
    <row r="21" spans="1:19" ht="15.75" customHeight="1" thickBot="1" x14ac:dyDescent="0.4">
      <c r="A21" s="288"/>
      <c r="B21" s="291"/>
      <c r="C21" s="359" t="s">
        <v>64</v>
      </c>
      <c r="D21" s="360"/>
      <c r="E21" s="360"/>
      <c r="F21" s="360"/>
      <c r="G21" s="360"/>
      <c r="H21" s="360"/>
      <c r="I21" s="360"/>
      <c r="J21" s="360"/>
      <c r="K21" s="360"/>
      <c r="L21" s="361"/>
      <c r="M21" s="201"/>
      <c r="N21" s="206"/>
      <c r="O21" s="146"/>
      <c r="R21" t="s">
        <v>20</v>
      </c>
    </row>
    <row r="22" spans="1:19" ht="15" customHeight="1" x14ac:dyDescent="0.35">
      <c r="A22" s="288"/>
      <c r="B22" s="258">
        <v>2</v>
      </c>
      <c r="C22" s="356" t="s">
        <v>65</v>
      </c>
      <c r="D22" s="357"/>
      <c r="E22" s="357"/>
      <c r="F22" s="357"/>
      <c r="G22" s="357"/>
      <c r="H22" s="357"/>
      <c r="I22" s="357"/>
      <c r="J22" s="357"/>
      <c r="K22" s="357"/>
      <c r="L22" s="358"/>
      <c r="M22" s="202"/>
      <c r="N22" s="216"/>
      <c r="O22" s="149"/>
    </row>
    <row r="23" spans="1:19" ht="15" customHeight="1" x14ac:dyDescent="0.35">
      <c r="A23" s="288"/>
      <c r="B23" s="259"/>
      <c r="C23" s="427" t="s">
        <v>66</v>
      </c>
      <c r="D23" s="428"/>
      <c r="E23" s="428"/>
      <c r="F23" s="428"/>
      <c r="G23" s="428"/>
      <c r="H23" s="428"/>
      <c r="I23" s="428"/>
      <c r="J23" s="428"/>
      <c r="K23" s="428"/>
      <c r="L23" s="429"/>
      <c r="M23" s="200"/>
      <c r="N23" s="205"/>
      <c r="O23" s="143"/>
      <c r="S23" t="s">
        <v>20</v>
      </c>
    </row>
    <row r="24" spans="1:19" ht="15.75" customHeight="1" thickBot="1" x14ac:dyDescent="0.4">
      <c r="A24" s="288"/>
      <c r="B24" s="260"/>
      <c r="C24" s="359" t="s">
        <v>67</v>
      </c>
      <c r="D24" s="360"/>
      <c r="E24" s="360"/>
      <c r="F24" s="360"/>
      <c r="G24" s="360"/>
      <c r="H24" s="360"/>
      <c r="I24" s="360"/>
      <c r="J24" s="360"/>
      <c r="K24" s="360"/>
      <c r="L24" s="361"/>
      <c r="M24" s="201"/>
      <c r="N24" s="206"/>
      <c r="O24" s="146"/>
    </row>
    <row r="25" spans="1:19" ht="15.75" customHeight="1" thickBot="1" x14ac:dyDescent="0.4">
      <c r="A25" s="288"/>
      <c r="B25" s="63">
        <v>3</v>
      </c>
      <c r="C25" s="380" t="s">
        <v>68</v>
      </c>
      <c r="D25" s="350"/>
      <c r="E25" s="350"/>
      <c r="F25" s="350"/>
      <c r="G25" s="350"/>
      <c r="H25" s="350"/>
      <c r="I25" s="350"/>
      <c r="J25" s="350"/>
      <c r="K25" s="350"/>
      <c r="L25" s="381"/>
      <c r="M25" s="203"/>
      <c r="N25" s="218"/>
      <c r="O25" s="152"/>
    </row>
    <row r="26" spans="1:19" ht="15" customHeight="1" x14ac:dyDescent="0.35">
      <c r="A26" s="288"/>
      <c r="B26" s="258">
        <v>4</v>
      </c>
      <c r="C26" s="356" t="s">
        <v>69</v>
      </c>
      <c r="D26" s="357"/>
      <c r="E26" s="357"/>
      <c r="F26" s="357"/>
      <c r="G26" s="357"/>
      <c r="H26" s="357"/>
      <c r="I26" s="357"/>
      <c r="J26" s="357"/>
      <c r="K26" s="357"/>
      <c r="L26" s="358"/>
      <c r="M26" s="202"/>
      <c r="N26" s="216"/>
      <c r="O26" s="149"/>
    </row>
    <row r="27" spans="1:19" ht="15.75" customHeight="1" thickBot="1" x14ac:dyDescent="0.4">
      <c r="A27" s="288"/>
      <c r="B27" s="260"/>
      <c r="C27" s="359" t="s">
        <v>70</v>
      </c>
      <c r="D27" s="360"/>
      <c r="E27" s="360"/>
      <c r="F27" s="360"/>
      <c r="G27" s="360"/>
      <c r="H27" s="360"/>
      <c r="I27" s="360"/>
      <c r="J27" s="360"/>
      <c r="K27" s="360"/>
      <c r="L27" s="361"/>
      <c r="M27" s="201"/>
      <c r="N27" s="206"/>
      <c r="O27" s="146"/>
    </row>
    <row r="28" spans="1:19" ht="15" customHeight="1" x14ac:dyDescent="0.35">
      <c r="A28" s="288"/>
      <c r="B28" s="258">
        <v>5</v>
      </c>
      <c r="C28" s="356" t="s">
        <v>71</v>
      </c>
      <c r="D28" s="357"/>
      <c r="E28" s="357"/>
      <c r="F28" s="357"/>
      <c r="G28" s="357"/>
      <c r="H28" s="357"/>
      <c r="I28" s="357"/>
      <c r="J28" s="357"/>
      <c r="K28" s="357"/>
      <c r="L28" s="358"/>
      <c r="M28" s="202"/>
      <c r="N28" s="216"/>
      <c r="O28" s="149"/>
    </row>
    <row r="29" spans="1:19" ht="15.75" customHeight="1" thickBot="1" x14ac:dyDescent="0.4">
      <c r="A29" s="288"/>
      <c r="B29" s="260"/>
      <c r="C29" s="359" t="s">
        <v>72</v>
      </c>
      <c r="D29" s="360"/>
      <c r="E29" s="360"/>
      <c r="F29" s="360"/>
      <c r="G29" s="360"/>
      <c r="H29" s="360"/>
      <c r="I29" s="360"/>
      <c r="J29" s="360"/>
      <c r="K29" s="360"/>
      <c r="L29" s="361"/>
      <c r="M29" s="201"/>
      <c r="N29" s="206"/>
      <c r="O29" s="154"/>
    </row>
    <row r="30" spans="1:19" ht="15" customHeight="1" x14ac:dyDescent="0.35">
      <c r="A30" s="288"/>
      <c r="B30" s="261">
        <v>6</v>
      </c>
      <c r="C30" s="356" t="s">
        <v>73</v>
      </c>
      <c r="D30" s="357"/>
      <c r="E30" s="357"/>
      <c r="F30" s="357"/>
      <c r="G30" s="357"/>
      <c r="H30" s="357"/>
      <c r="I30" s="357"/>
      <c r="J30" s="357"/>
      <c r="K30" s="357"/>
      <c r="L30" s="358"/>
      <c r="M30" s="202"/>
      <c r="N30" s="216"/>
      <c r="O30" s="156"/>
    </row>
    <row r="31" spans="1:19" ht="15" customHeight="1" x14ac:dyDescent="0.35">
      <c r="A31" s="288"/>
      <c r="B31" s="262"/>
      <c r="C31" s="427" t="s">
        <v>74</v>
      </c>
      <c r="D31" s="428"/>
      <c r="E31" s="428"/>
      <c r="F31" s="428"/>
      <c r="G31" s="428"/>
      <c r="H31" s="428"/>
      <c r="I31" s="428"/>
      <c r="J31" s="428"/>
      <c r="K31" s="428"/>
      <c r="L31" s="429"/>
      <c r="M31" s="200"/>
      <c r="N31" s="205"/>
      <c r="O31" s="157"/>
    </row>
    <row r="32" spans="1:19" ht="15.75" customHeight="1" thickBot="1" x14ac:dyDescent="0.4">
      <c r="A32" s="288"/>
      <c r="B32" s="263"/>
      <c r="C32" s="359" t="s">
        <v>75</v>
      </c>
      <c r="D32" s="360"/>
      <c r="E32" s="360"/>
      <c r="F32" s="360"/>
      <c r="G32" s="360"/>
      <c r="H32" s="360"/>
      <c r="I32" s="360"/>
      <c r="J32" s="360"/>
      <c r="K32" s="360"/>
      <c r="L32" s="361"/>
      <c r="M32" s="201"/>
      <c r="N32" s="206"/>
      <c r="O32" s="154"/>
    </row>
    <row r="33" spans="1:15" ht="15.75" customHeight="1" thickBot="1" x14ac:dyDescent="0.4">
      <c r="A33" s="288"/>
      <c r="B33" s="67">
        <v>7</v>
      </c>
      <c r="C33" s="380" t="s">
        <v>76</v>
      </c>
      <c r="D33" s="350"/>
      <c r="E33" s="350"/>
      <c r="F33" s="350"/>
      <c r="G33" s="350"/>
      <c r="H33" s="350"/>
      <c r="I33" s="350"/>
      <c r="J33" s="350"/>
      <c r="K33" s="350"/>
      <c r="L33" s="381"/>
      <c r="M33" s="203"/>
      <c r="N33" s="218"/>
      <c r="O33" s="159"/>
    </row>
    <row r="34" spans="1:15" ht="29" customHeight="1" thickBot="1" x14ac:dyDescent="0.4">
      <c r="A34" s="288"/>
      <c r="B34" s="67">
        <v>8</v>
      </c>
      <c r="C34" s="380" t="s">
        <v>77</v>
      </c>
      <c r="D34" s="350"/>
      <c r="E34" s="350"/>
      <c r="F34" s="350"/>
      <c r="G34" s="350"/>
      <c r="H34" s="350"/>
      <c r="I34" s="350"/>
      <c r="J34" s="350"/>
      <c r="K34" s="350"/>
      <c r="L34" s="381"/>
      <c r="M34" s="204"/>
      <c r="N34" s="207"/>
      <c r="O34" s="160"/>
    </row>
    <row r="35" spans="1:15" ht="15" thickBot="1" x14ac:dyDescent="0.4">
      <c r="A35" s="288"/>
      <c r="B35" s="257">
        <v>9</v>
      </c>
      <c r="C35" s="445" t="s">
        <v>58</v>
      </c>
      <c r="D35" s="363"/>
      <c r="E35" s="363"/>
      <c r="F35" s="363"/>
      <c r="G35" s="363"/>
      <c r="H35" s="363"/>
      <c r="I35" s="363"/>
      <c r="J35" s="363"/>
      <c r="K35" s="363"/>
      <c r="L35" s="446"/>
      <c r="M35" s="64"/>
      <c r="N35" s="65"/>
      <c r="O35" s="66"/>
    </row>
    <row r="36" spans="1:15" ht="15" thickBot="1" x14ac:dyDescent="0.4">
      <c r="A36" s="288"/>
      <c r="B36" s="256">
        <v>10</v>
      </c>
      <c r="C36" s="447" t="s">
        <v>58</v>
      </c>
      <c r="D36" s="362"/>
      <c r="E36" s="362"/>
      <c r="F36" s="362"/>
      <c r="G36" s="362"/>
      <c r="H36" s="362"/>
      <c r="I36" s="362"/>
      <c r="J36" s="362"/>
      <c r="K36" s="362"/>
      <c r="L36" s="448"/>
      <c r="M36" s="71"/>
      <c r="N36" s="9"/>
      <c r="O36" s="73"/>
    </row>
    <row r="37" spans="1:15" ht="15" thickBot="1" x14ac:dyDescent="0.4">
      <c r="A37" s="288"/>
      <c r="B37" s="63">
        <v>11</v>
      </c>
      <c r="C37" s="447" t="s">
        <v>58</v>
      </c>
      <c r="D37" s="362"/>
      <c r="E37" s="362"/>
      <c r="F37" s="362"/>
      <c r="G37" s="362"/>
      <c r="H37" s="362"/>
      <c r="I37" s="362"/>
      <c r="J37" s="362"/>
      <c r="K37" s="362"/>
      <c r="L37" s="448"/>
      <c r="M37" s="64"/>
      <c r="N37" s="65"/>
      <c r="O37" s="66"/>
    </row>
    <row r="38" spans="1:15" ht="15" thickBot="1" x14ac:dyDescent="0.4">
      <c r="A38" s="288"/>
      <c r="B38" s="63">
        <v>12</v>
      </c>
      <c r="C38" s="447" t="s">
        <v>58</v>
      </c>
      <c r="D38" s="362"/>
      <c r="E38" s="362"/>
      <c r="F38" s="362"/>
      <c r="G38" s="362"/>
      <c r="H38" s="362"/>
      <c r="I38" s="362"/>
      <c r="J38" s="362"/>
      <c r="K38" s="362"/>
      <c r="L38" s="448"/>
      <c r="M38" s="64"/>
      <c r="N38" s="65"/>
      <c r="O38" s="66"/>
    </row>
    <row r="39" spans="1:15" x14ac:dyDescent="0.35">
      <c r="A39" s="74"/>
      <c r="H39" s="245"/>
      <c r="I39" s="245"/>
      <c r="J39" s="245"/>
      <c r="K39" s="245"/>
      <c r="L39" s="245"/>
      <c r="M39" s="9"/>
      <c r="N39" s="9"/>
      <c r="O39" s="6"/>
    </row>
    <row r="40" spans="1:15" ht="15" thickBot="1" x14ac:dyDescent="0.4">
      <c r="A40" s="74"/>
      <c r="H40" s="245"/>
      <c r="I40" s="245"/>
      <c r="J40" s="245"/>
      <c r="K40" s="245"/>
      <c r="L40" s="245"/>
      <c r="M40" s="9"/>
      <c r="N40" s="9"/>
      <c r="O40" s="6"/>
    </row>
    <row r="41" spans="1:15" x14ac:dyDescent="0.35">
      <c r="A41" s="247" t="s">
        <v>32</v>
      </c>
      <c r="B41" s="248"/>
      <c r="C41" s="248"/>
      <c r="D41" s="248"/>
      <c r="E41" s="248"/>
      <c r="F41" s="248"/>
      <c r="G41" s="248"/>
      <c r="H41" s="248"/>
      <c r="I41" s="248"/>
      <c r="J41" s="248"/>
      <c r="K41" s="248"/>
      <c r="L41" s="248"/>
      <c r="M41" s="248"/>
      <c r="N41" s="248"/>
      <c r="O41" s="249"/>
    </row>
    <row r="42" spans="1:15" x14ac:dyDescent="0.3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2"/>
    </row>
    <row r="43" spans="1:15" x14ac:dyDescent="0.35">
      <c r="A43" s="250"/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2"/>
    </row>
    <row r="44" spans="1:15" x14ac:dyDescent="0.35">
      <c r="A44" s="250"/>
      <c r="B44" s="251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2"/>
    </row>
    <row r="45" spans="1:15" ht="15" thickBot="1" x14ac:dyDescent="0.4">
      <c r="A45" s="253"/>
      <c r="B45" s="254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5"/>
    </row>
    <row r="46" spans="1:15" x14ac:dyDescent="0.35">
      <c r="A46" s="74"/>
      <c r="B46" s="75"/>
      <c r="C46" s="246"/>
      <c r="D46" s="246"/>
      <c r="E46" s="246"/>
      <c r="F46" s="246"/>
      <c r="G46" s="246"/>
      <c r="H46" s="245"/>
      <c r="I46" s="245"/>
      <c r="J46" s="245"/>
      <c r="K46" s="245"/>
      <c r="L46" s="245"/>
      <c r="M46" s="9"/>
      <c r="N46" s="9"/>
      <c r="O46" s="3"/>
    </row>
    <row r="47" spans="1:15" x14ac:dyDescent="0.35">
      <c r="A47" s="74"/>
      <c r="B47" s="75"/>
      <c r="C47" s="246"/>
      <c r="D47" s="246"/>
      <c r="E47" s="246"/>
      <c r="F47" s="246"/>
      <c r="G47" s="246"/>
      <c r="H47" s="246"/>
      <c r="I47" s="246"/>
      <c r="J47" s="246"/>
      <c r="K47" s="246"/>
      <c r="L47" s="246"/>
      <c r="M47" s="9"/>
      <c r="N47" s="9"/>
      <c r="O47" s="3"/>
    </row>
    <row r="48" spans="1:15" x14ac:dyDescent="0.35">
      <c r="A48" s="161" t="s">
        <v>33</v>
      </c>
      <c r="B48" s="75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9"/>
      <c r="N48" s="9"/>
      <c r="O48" s="3"/>
    </row>
    <row r="49" spans="1:16" x14ac:dyDescent="0.35">
      <c r="A49" s="162" t="s">
        <v>34</v>
      </c>
      <c r="B49" s="75"/>
      <c r="C49" s="245"/>
      <c r="D49" s="245"/>
      <c r="E49" s="245"/>
      <c r="F49" s="245"/>
      <c r="G49" s="245"/>
      <c r="H49" s="246"/>
      <c r="I49" s="246"/>
      <c r="J49" s="246"/>
      <c r="K49" s="246"/>
      <c r="L49" s="246"/>
      <c r="M49" s="9"/>
      <c r="N49" s="9"/>
      <c r="O49" s="3"/>
    </row>
    <row r="50" spans="1:16" x14ac:dyDescent="0.35">
      <c r="A50" s="163" t="s">
        <v>35</v>
      </c>
      <c r="B50" s="75"/>
      <c r="C50" s="245"/>
      <c r="D50" s="245"/>
      <c r="E50" s="245"/>
      <c r="F50" s="245"/>
      <c r="G50" s="245"/>
      <c r="H50" s="246"/>
      <c r="I50" s="246"/>
      <c r="J50" s="246"/>
      <c r="K50" s="246"/>
      <c r="L50" s="246"/>
      <c r="M50" s="9"/>
      <c r="N50" s="9"/>
      <c r="O50" s="3"/>
    </row>
    <row r="51" spans="1:16" x14ac:dyDescent="0.35">
      <c r="A51" s="74"/>
      <c r="B51" s="75"/>
      <c r="C51" s="245"/>
      <c r="D51" s="245"/>
      <c r="E51" s="245"/>
      <c r="F51" s="245"/>
      <c r="G51" s="245"/>
      <c r="H51" s="245"/>
      <c r="I51" s="245"/>
      <c r="J51" s="245"/>
      <c r="K51" s="245"/>
      <c r="L51" s="245"/>
      <c r="M51" s="9"/>
      <c r="N51" s="9"/>
      <c r="O51" s="3"/>
    </row>
    <row r="52" spans="1:16" x14ac:dyDescent="0.35">
      <c r="A52" s="74"/>
      <c r="B52" s="75"/>
      <c r="C52" s="245"/>
      <c r="D52" s="245"/>
      <c r="E52" s="245"/>
      <c r="F52" s="245"/>
      <c r="G52" s="245"/>
      <c r="H52" s="245"/>
      <c r="I52" s="245"/>
      <c r="J52" s="245"/>
      <c r="K52" s="245"/>
      <c r="L52" s="245"/>
      <c r="M52" s="9"/>
      <c r="N52" s="9"/>
      <c r="O52" s="3"/>
    </row>
    <row r="53" spans="1:16" x14ac:dyDescent="0.35">
      <c r="A53" s="74"/>
      <c r="B53" s="75"/>
      <c r="C53" s="245"/>
      <c r="D53" s="245"/>
      <c r="E53" s="245"/>
      <c r="F53" s="245"/>
      <c r="G53" s="245"/>
      <c r="H53" s="245"/>
      <c r="I53" s="245"/>
      <c r="J53" s="245"/>
      <c r="K53" s="245"/>
      <c r="L53" s="245"/>
      <c r="M53" s="9"/>
      <c r="N53" s="9"/>
      <c r="O53" s="3"/>
    </row>
    <row r="54" spans="1:16" x14ac:dyDescent="0.35">
      <c r="A54" s="74"/>
      <c r="B54" s="75"/>
      <c r="C54" s="245"/>
      <c r="D54" s="245"/>
      <c r="E54" s="245"/>
      <c r="F54" s="245"/>
      <c r="G54" s="245"/>
      <c r="H54" s="245"/>
      <c r="I54" s="245"/>
      <c r="J54" s="245"/>
      <c r="K54" s="245"/>
      <c r="L54" s="245"/>
      <c r="M54" s="9"/>
      <c r="N54" s="9"/>
      <c r="O54" s="3"/>
    </row>
    <row r="55" spans="1:16" x14ac:dyDescent="0.35">
      <c r="A55" s="74"/>
      <c r="B55" s="75"/>
      <c r="C55" s="245"/>
      <c r="D55" s="245"/>
      <c r="E55" s="245"/>
      <c r="F55" s="245"/>
      <c r="G55" s="245"/>
      <c r="H55" s="245"/>
      <c r="I55" s="245"/>
      <c r="J55" s="245"/>
      <c r="K55" s="245"/>
      <c r="L55" s="245"/>
      <c r="M55" s="9"/>
      <c r="N55" s="9"/>
      <c r="O55" s="3"/>
    </row>
    <row r="56" spans="1:16" x14ac:dyDescent="0.35">
      <c r="A56" s="74"/>
      <c r="B56" s="75"/>
      <c r="C56" s="245"/>
      <c r="D56" s="245"/>
      <c r="E56" s="245"/>
      <c r="F56" s="245"/>
      <c r="G56" s="245"/>
      <c r="H56" s="245"/>
      <c r="I56" s="245"/>
      <c r="J56" s="245"/>
      <c r="K56" s="245"/>
      <c r="L56" s="245"/>
      <c r="M56" s="9"/>
      <c r="N56" s="9"/>
      <c r="O56" s="3"/>
    </row>
    <row r="57" spans="1:16" x14ac:dyDescent="0.35">
      <c r="A57" s="74"/>
      <c r="B57" s="75"/>
      <c r="C57" s="245"/>
      <c r="D57" s="245"/>
      <c r="E57" s="245"/>
      <c r="F57" s="245"/>
      <c r="G57" s="245"/>
      <c r="H57" s="245"/>
      <c r="I57" s="245"/>
      <c r="J57" s="245"/>
      <c r="K57" s="245"/>
      <c r="L57" s="245"/>
      <c r="M57" s="9"/>
      <c r="N57" s="9"/>
      <c r="O57" s="3"/>
    </row>
    <row r="58" spans="1:16" x14ac:dyDescent="0.35">
      <c r="A58" s="74"/>
      <c r="B58" s="75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9"/>
      <c r="N58" s="9"/>
      <c r="O58" s="3"/>
    </row>
    <row r="59" spans="1:16" x14ac:dyDescent="0.35">
      <c r="A59" s="74"/>
      <c r="B59" s="75"/>
      <c r="C59" s="245"/>
      <c r="D59" s="245"/>
      <c r="E59" s="245"/>
      <c r="F59" s="245"/>
      <c r="G59" s="245"/>
      <c r="H59" s="245"/>
      <c r="I59" s="245"/>
      <c r="J59" s="245"/>
      <c r="K59" s="245"/>
      <c r="L59" s="245"/>
      <c r="M59" s="9"/>
      <c r="N59" s="9"/>
      <c r="O59" s="3"/>
    </row>
    <row r="60" spans="1:16" x14ac:dyDescent="0.35">
      <c r="A60" s="74"/>
      <c r="B60" s="75"/>
      <c r="C60" s="245"/>
      <c r="D60" s="245"/>
      <c r="E60" s="245"/>
      <c r="F60" s="245"/>
      <c r="G60" s="245"/>
      <c r="H60" s="245"/>
      <c r="I60" s="245"/>
      <c r="J60" s="245"/>
      <c r="K60" s="245"/>
      <c r="L60" s="245"/>
      <c r="M60" s="9"/>
      <c r="N60" s="9"/>
      <c r="O60" s="3"/>
    </row>
    <row r="61" spans="1:16" x14ac:dyDescent="0.35">
      <c r="A61" s="74"/>
      <c r="B61" s="76"/>
      <c r="C61" s="245"/>
      <c r="D61" s="245"/>
      <c r="E61" s="245"/>
      <c r="F61" s="245"/>
      <c r="G61" s="245"/>
      <c r="H61" s="245"/>
      <c r="I61" s="245"/>
      <c r="J61" s="245"/>
      <c r="K61" s="245"/>
      <c r="L61" s="245"/>
      <c r="M61" s="9"/>
      <c r="N61" s="9"/>
      <c r="O61" s="3"/>
    </row>
    <row r="62" spans="1:16" x14ac:dyDescent="0.35">
      <c r="A62" s="74"/>
      <c r="B62" s="76"/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9"/>
      <c r="N62" s="9"/>
      <c r="O62" s="3"/>
    </row>
    <row r="63" spans="1:16" x14ac:dyDescent="0.35">
      <c r="A63" s="74"/>
      <c r="B63" s="76"/>
      <c r="C63" s="245"/>
      <c r="D63" s="245"/>
      <c r="E63" s="245"/>
      <c r="F63" s="245"/>
      <c r="G63" s="245"/>
      <c r="H63" s="245"/>
      <c r="I63" s="245"/>
      <c r="J63" s="245"/>
      <c r="K63" s="245"/>
      <c r="L63" s="245"/>
      <c r="M63" s="9"/>
      <c r="N63" s="9"/>
      <c r="O63" s="3"/>
      <c r="P63" t="s">
        <v>20</v>
      </c>
    </row>
    <row r="64" spans="1:16" x14ac:dyDescent="0.35">
      <c r="A64" s="74"/>
      <c r="B64" s="76"/>
      <c r="C64" s="245"/>
      <c r="D64" s="245"/>
      <c r="E64" s="245"/>
      <c r="F64" s="245"/>
      <c r="G64" s="245"/>
      <c r="H64" s="245"/>
      <c r="I64" s="245"/>
      <c r="J64" s="245"/>
      <c r="K64" s="245"/>
      <c r="L64" s="245"/>
      <c r="M64" s="9"/>
      <c r="N64" s="9"/>
      <c r="O64" s="3"/>
    </row>
    <row r="65" spans="1:15" x14ac:dyDescent="0.35">
      <c r="A65" s="74"/>
      <c r="B65" s="76"/>
      <c r="C65" s="245"/>
      <c r="D65" s="245"/>
      <c r="E65" s="245"/>
      <c r="F65" s="245"/>
      <c r="G65" s="245"/>
      <c r="H65" s="245"/>
      <c r="I65" s="245"/>
      <c r="J65" s="245"/>
      <c r="K65" s="245"/>
      <c r="L65" s="245"/>
      <c r="M65" s="9"/>
      <c r="N65" s="9"/>
      <c r="O65" s="3"/>
    </row>
    <row r="66" spans="1:15" x14ac:dyDescent="0.35">
      <c r="A66" s="74"/>
      <c r="B66" s="6"/>
      <c r="C66" s="6"/>
      <c r="D66" s="6"/>
      <c r="E66" s="6"/>
      <c r="F66" s="6"/>
      <c r="G66" s="6"/>
      <c r="H66" s="245"/>
      <c r="I66" s="245"/>
      <c r="J66" s="245"/>
      <c r="K66" s="245"/>
      <c r="L66" s="245"/>
      <c r="M66" s="9"/>
      <c r="N66" s="9"/>
      <c r="O66" s="3"/>
    </row>
    <row r="67" spans="1:15" x14ac:dyDescent="0.35">
      <c r="A67" s="78"/>
      <c r="B67" s="1"/>
      <c r="C67" s="1"/>
      <c r="D67" s="1"/>
      <c r="E67" s="1"/>
      <c r="F67" s="1"/>
      <c r="G67" s="1"/>
      <c r="H67" s="245"/>
      <c r="I67" s="245"/>
      <c r="J67" s="245"/>
      <c r="K67" s="245"/>
      <c r="L67" s="245"/>
      <c r="M67" s="9"/>
      <c r="N67" s="9"/>
      <c r="O67" s="3"/>
    </row>
    <row r="68" spans="1:15" x14ac:dyDescent="0.35">
      <c r="A68" s="17"/>
      <c r="B68" s="22"/>
      <c r="C68" s="22"/>
      <c r="D68" s="22"/>
      <c r="E68" s="22"/>
      <c r="F68" s="22"/>
      <c r="G68" s="22"/>
      <c r="H68" s="6"/>
      <c r="I68" s="6"/>
      <c r="J68" s="6"/>
      <c r="K68" s="6"/>
      <c r="L68" s="6"/>
      <c r="M68" s="9"/>
      <c r="N68" s="9"/>
      <c r="O68" s="3"/>
    </row>
    <row r="69" spans="1:15" x14ac:dyDescent="0.35">
      <c r="A69" s="1"/>
      <c r="B69" s="22"/>
      <c r="C69" s="22"/>
      <c r="D69" s="22"/>
      <c r="E69" s="22"/>
      <c r="F69" s="22"/>
      <c r="G69" s="22"/>
      <c r="H69" s="1"/>
      <c r="I69" s="1"/>
      <c r="J69" s="1"/>
      <c r="K69" s="1"/>
      <c r="L69" s="1"/>
      <c r="M69" s="1"/>
      <c r="N69" s="1"/>
      <c r="O69" s="1"/>
    </row>
    <row r="70" spans="1:15" x14ac:dyDescent="0.3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</row>
    <row r="71" spans="1:15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 spans="1:15" x14ac:dyDescent="0.35">
      <c r="A72" s="22"/>
      <c r="B72" s="1"/>
      <c r="C72" s="1"/>
      <c r="D72" s="1"/>
      <c r="E72" s="1"/>
      <c r="F72" s="1"/>
      <c r="G72" s="12"/>
      <c r="H72" s="22"/>
      <c r="I72" s="22"/>
      <c r="J72" s="22"/>
      <c r="K72" s="22"/>
      <c r="L72" s="22"/>
      <c r="M72" s="22"/>
      <c r="N72" s="22"/>
      <c r="O72" s="22"/>
    </row>
    <row r="73" spans="1:15" x14ac:dyDescent="0.35">
      <c r="A73" s="22"/>
      <c r="B73" s="4"/>
      <c r="C73" s="4"/>
      <c r="D73" s="1"/>
      <c r="E73" s="1"/>
      <c r="F73" s="1"/>
      <c r="G73" s="1"/>
      <c r="H73" s="22"/>
      <c r="I73" s="22"/>
      <c r="J73" s="22"/>
      <c r="K73" s="22"/>
      <c r="L73" s="22"/>
      <c r="M73" s="22"/>
      <c r="N73" s="22"/>
      <c r="O73" s="22"/>
    </row>
    <row r="74" spans="1:15" x14ac:dyDescent="0.35">
      <c r="A74" s="1"/>
      <c r="B74" s="4"/>
      <c r="C74" s="4"/>
      <c r="D74" s="1"/>
      <c r="E74" s="1"/>
      <c r="F74" s="1"/>
      <c r="G74" s="1"/>
      <c r="H74" s="12"/>
      <c r="I74" s="12"/>
      <c r="J74" s="12"/>
      <c r="K74" s="1"/>
      <c r="L74" s="1"/>
      <c r="M74" s="1"/>
      <c r="N74" s="1"/>
      <c r="O74" s="1"/>
    </row>
    <row r="75" spans="1:15" x14ac:dyDescent="0.35">
      <c r="B75" s="1"/>
      <c r="C75" s="1"/>
      <c r="D75" s="1"/>
      <c r="E75" s="1"/>
      <c r="F75" s="1"/>
      <c r="G75" s="1"/>
      <c r="H75" s="12"/>
      <c r="I75" s="1"/>
      <c r="J75" s="12"/>
      <c r="K75" s="1"/>
      <c r="L75" s="1"/>
      <c r="M75" s="1"/>
      <c r="N75" s="1"/>
      <c r="O75" s="1"/>
    </row>
    <row r="76" spans="1:15" x14ac:dyDescent="0.35">
      <c r="H76" s="1"/>
      <c r="I76" s="1"/>
      <c r="J76" s="1"/>
      <c r="K76" s="13"/>
      <c r="L76" s="13"/>
      <c r="M76" s="13"/>
      <c r="N76" s="13"/>
      <c r="O76" s="1"/>
    </row>
    <row r="77" spans="1:15" x14ac:dyDescent="0.35"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HUFCSB3PmfpLZPtvZ6ovpaSAo/0e1XvTfIlA763EC1v90nP/fJVXXfmpaWV0WIjuRhxi0cO3DwIbe7xn8dRYvA==" saltValue="yl7xBJLubrDKFMSW/hAsKA==" spinCount="100000" sheet="1" objects="1" scenarios="1"/>
  <mergeCells count="39">
    <mergeCell ref="C38:L38"/>
    <mergeCell ref="B12:G13"/>
    <mergeCell ref="C33:L33"/>
    <mergeCell ref="C34:L34"/>
    <mergeCell ref="C35:L35"/>
    <mergeCell ref="C36:L36"/>
    <mergeCell ref="C37:L37"/>
    <mergeCell ref="B30:B32"/>
    <mergeCell ref="C18:L18"/>
    <mergeCell ref="C19:L19"/>
    <mergeCell ref="C20:L20"/>
    <mergeCell ref="C21:L21"/>
    <mergeCell ref="C22:L22"/>
    <mergeCell ref="C23:L23"/>
    <mergeCell ref="C24:L24"/>
    <mergeCell ref="C25:L25"/>
    <mergeCell ref="C26:L26"/>
    <mergeCell ref="C27:L27"/>
    <mergeCell ref="C28:L28"/>
    <mergeCell ref="C29:L29"/>
    <mergeCell ref="C30:L30"/>
    <mergeCell ref="C31:L31"/>
    <mergeCell ref="C32:L32"/>
    <mergeCell ref="B22:B24"/>
    <mergeCell ref="C17:L17"/>
    <mergeCell ref="B18:B21"/>
    <mergeCell ref="B28:B29"/>
    <mergeCell ref="B26:B27"/>
    <mergeCell ref="F1:O2"/>
    <mergeCell ref="F3:O5"/>
    <mergeCell ref="K12:O12"/>
    <mergeCell ref="K13:O13"/>
    <mergeCell ref="A7:B7"/>
    <mergeCell ref="A10:B10"/>
    <mergeCell ref="A12:A13"/>
    <mergeCell ref="K14:O14"/>
    <mergeCell ref="K15:O15"/>
    <mergeCell ref="I12:J14"/>
    <mergeCell ref="A18:A38"/>
  </mergeCells>
  <conditionalFormatting sqref="C19:C24">
    <cfRule type="expression" dxfId="406" priority="12" stopIfTrue="1">
      <formula>N19="X"</formula>
    </cfRule>
    <cfRule type="expression" dxfId="405" priority="13" stopIfTrue="1">
      <formula>AND(N19&lt;&gt;"",N19=0)</formula>
    </cfRule>
    <cfRule type="expression" dxfId="404" priority="14" stopIfTrue="1">
      <formula>N19=1</formula>
    </cfRule>
    <cfRule type="expression" dxfId="403" priority="15" stopIfTrue="1">
      <formula>AND(M19=1,N19="x")</formula>
    </cfRule>
    <cfRule type="expression" dxfId="402" priority="16" stopIfTrue="1">
      <formula>AND(M19="x",N19&lt;&gt;"",N19=0)</formula>
    </cfRule>
    <cfRule type="expression" dxfId="401" priority="17" stopIfTrue="1">
      <formula>AND(M19="x",N19=1)</formula>
    </cfRule>
    <cfRule type="expression" dxfId="400" priority="18" stopIfTrue="1">
      <formula>AND(M19&lt;&gt;"",M19=0,N19=1)</formula>
    </cfRule>
    <cfRule type="expression" dxfId="399" priority="19" stopIfTrue="1">
      <formula>AND(M19=0,M19&lt;&gt;"")</formula>
    </cfRule>
    <cfRule type="expression" dxfId="398" priority="20" stopIfTrue="1">
      <formula>M19="x"</formula>
    </cfRule>
    <cfRule type="expression" dxfId="397" priority="21" stopIfTrue="1">
      <formula>AND(M19=1,N19=0,N19&lt;&gt;"")</formula>
    </cfRule>
    <cfRule type="expression" dxfId="396" priority="22" stopIfTrue="1">
      <formula>M19=1</formula>
    </cfRule>
  </conditionalFormatting>
  <conditionalFormatting sqref="C18">
    <cfRule type="expression" dxfId="395" priority="34" stopIfTrue="1">
      <formula>N18="X"</formula>
    </cfRule>
    <cfRule type="expression" dxfId="394" priority="35" stopIfTrue="1">
      <formula>AND(N18&lt;&gt;"",N18=0)</formula>
    </cfRule>
    <cfRule type="expression" dxfId="393" priority="36" stopIfTrue="1">
      <formula>N18=1</formula>
    </cfRule>
    <cfRule type="expression" dxfId="392" priority="37" stopIfTrue="1">
      <formula>AND(M18=1,N18="x")</formula>
    </cfRule>
    <cfRule type="expression" dxfId="391" priority="38" stopIfTrue="1">
      <formula>AND(M18="x",N18&lt;&gt;"",N18=0)</formula>
    </cfRule>
    <cfRule type="expression" dxfId="390" priority="39" stopIfTrue="1">
      <formula>AND(M18="x",N18=1)</formula>
    </cfRule>
    <cfRule type="expression" dxfId="389" priority="40" stopIfTrue="1">
      <formula>AND(M18&lt;&gt;"",M18=0,N18=1)</formula>
    </cfRule>
    <cfRule type="expression" dxfId="388" priority="41" stopIfTrue="1">
      <formula>AND(M18=0,M18&lt;&gt;"")</formula>
    </cfRule>
    <cfRule type="expression" dxfId="387" priority="42" stopIfTrue="1">
      <formula>M18="x"</formula>
    </cfRule>
    <cfRule type="expression" dxfId="386" priority="43" stopIfTrue="1">
      <formula>AND(M18=1,N18=0,N18&lt;&gt;"")</formula>
    </cfRule>
    <cfRule type="expression" dxfId="385" priority="44" stopIfTrue="1">
      <formula>M18=1</formula>
    </cfRule>
  </conditionalFormatting>
  <conditionalFormatting sqref="C25:C34">
    <cfRule type="expression" dxfId="384" priority="56" stopIfTrue="1">
      <formula>N25="X"</formula>
    </cfRule>
    <cfRule type="expression" dxfId="383" priority="57" stopIfTrue="1">
      <formula>AND(N25&lt;&gt;"",N25=0)</formula>
    </cfRule>
    <cfRule type="expression" dxfId="382" priority="58" stopIfTrue="1">
      <formula>N25=1</formula>
    </cfRule>
    <cfRule type="expression" dxfId="381" priority="59" stopIfTrue="1">
      <formula>AND(M25=1,N25="x")</formula>
    </cfRule>
    <cfRule type="expression" dxfId="380" priority="60" stopIfTrue="1">
      <formula>AND(M25="x",N25&lt;&gt;"",N25=0)</formula>
    </cfRule>
    <cfRule type="expression" dxfId="379" priority="61" stopIfTrue="1">
      <formula>AND(M25="x",N25=1)</formula>
    </cfRule>
    <cfRule type="expression" dxfId="378" priority="62" stopIfTrue="1">
      <formula>AND(M25&lt;&gt;"",M25=0,N25=1)</formula>
    </cfRule>
    <cfRule type="expression" dxfId="377" priority="63" stopIfTrue="1">
      <formula>AND(M25=0,M25&lt;&gt;"")</formula>
    </cfRule>
    <cfRule type="expression" dxfId="376" priority="64" stopIfTrue="1">
      <formula>M25="x"</formula>
    </cfRule>
    <cfRule type="expression" dxfId="375" priority="65" stopIfTrue="1">
      <formula>AND(M25=1,N25=0,N25&lt;&gt;"")</formula>
    </cfRule>
    <cfRule type="expression" dxfId="374" priority="66" stopIfTrue="1">
      <formula>M25=1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7"/>
  <sheetViews>
    <sheetView topLeftCell="A3" zoomScaleNormal="100" workbookViewId="0">
      <selection activeCell="B12" sqref="B12:G13"/>
    </sheetView>
  </sheetViews>
  <sheetFormatPr defaultRowHeight="14.5" x14ac:dyDescent="0.35"/>
  <cols>
    <col min="1" max="1" width="13.26953125" customWidth="1"/>
    <col min="15" max="15" width="11.81640625" customWidth="1"/>
  </cols>
  <sheetData>
    <row r="1" spans="1:15" x14ac:dyDescent="0.35">
      <c r="A1" s="39" t="s">
        <v>0</v>
      </c>
      <c r="B1" s="53" t="str">
        <f>'1.1.CONDIȚII COM.'!B1</f>
        <v>...</v>
      </c>
      <c r="C1" s="54"/>
      <c r="D1" s="55"/>
      <c r="E1" s="2"/>
      <c r="F1" s="264" t="s">
        <v>36</v>
      </c>
      <c r="G1" s="264"/>
      <c r="H1" s="264"/>
      <c r="I1" s="264"/>
      <c r="J1" s="264"/>
      <c r="K1" s="264"/>
      <c r="L1" s="264"/>
      <c r="M1" s="264"/>
      <c r="N1" s="264"/>
      <c r="O1" s="264"/>
    </row>
    <row r="2" spans="1:15" x14ac:dyDescent="0.35">
      <c r="A2" s="40" t="s">
        <v>1</v>
      </c>
      <c r="B2" s="56" t="str">
        <f>'1.1.CONDIȚII COM.'!B2</f>
        <v>..</v>
      </c>
      <c r="C2" s="57"/>
      <c r="D2" s="58"/>
      <c r="E2" s="1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5" x14ac:dyDescent="0.35">
      <c r="A3" s="40" t="s">
        <v>2</v>
      </c>
      <c r="B3" s="56" t="str">
        <f>'1.1.CONDIȚII COM.'!B3</f>
        <v>.</v>
      </c>
      <c r="C3" s="57"/>
      <c r="D3" s="58"/>
      <c r="E3" s="1"/>
      <c r="F3" s="265" t="s">
        <v>437</v>
      </c>
      <c r="G3" s="265"/>
      <c r="H3" s="265"/>
      <c r="I3" s="265"/>
      <c r="J3" s="265"/>
      <c r="K3" s="265"/>
      <c r="L3" s="265"/>
      <c r="M3" s="265"/>
      <c r="N3" s="265"/>
      <c r="O3" s="265"/>
    </row>
    <row r="4" spans="1:15" ht="15" thickBot="1" x14ac:dyDescent="0.4">
      <c r="A4" s="41" t="s">
        <v>3</v>
      </c>
      <c r="B4" s="59" t="str">
        <f>'1.1.CONDIȚII COM.'!B4</f>
        <v>....</v>
      </c>
      <c r="C4" s="60"/>
      <c r="D4" s="61"/>
      <c r="E4" s="1"/>
      <c r="F4" s="265"/>
      <c r="G4" s="265"/>
      <c r="H4" s="265"/>
      <c r="I4" s="265"/>
      <c r="J4" s="265"/>
      <c r="K4" s="265"/>
      <c r="L4" s="265"/>
      <c r="M4" s="265"/>
      <c r="N4" s="265"/>
      <c r="O4" s="265"/>
    </row>
    <row r="5" spans="1:15" x14ac:dyDescent="0.35">
      <c r="A5" s="3"/>
      <c r="B5" s="3"/>
      <c r="C5" s="1"/>
      <c r="D5" s="1"/>
      <c r="E5" s="1"/>
      <c r="F5" s="265"/>
      <c r="G5" s="265"/>
      <c r="H5" s="265"/>
      <c r="I5" s="265"/>
      <c r="J5" s="265"/>
      <c r="K5" s="265"/>
      <c r="L5" s="265"/>
      <c r="M5" s="265"/>
      <c r="N5" s="265"/>
      <c r="O5" s="265"/>
    </row>
    <row r="6" spans="1:15" ht="15" thickBot="1" x14ac:dyDescent="0.4">
      <c r="A6" s="10" t="s">
        <v>50</v>
      </c>
      <c r="B6" s="23" t="s">
        <v>416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271" t="s">
        <v>5</v>
      </c>
      <c r="B7" s="272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5" x14ac:dyDescent="0.35">
      <c r="A8" s="42" t="s">
        <v>19</v>
      </c>
      <c r="B8" s="43"/>
      <c r="C8" s="28">
        <f>SUM(M18)</f>
        <v>0</v>
      </c>
      <c r="D8" s="29">
        <f>SUM(M19)</f>
        <v>0</v>
      </c>
      <c r="E8" s="29">
        <f>SUM(M20:M21)</f>
        <v>0</v>
      </c>
      <c r="F8" s="29">
        <f>SUM(M22:M23)</f>
        <v>0</v>
      </c>
      <c r="G8" s="29">
        <f>SUM(M24:M25)</f>
        <v>0</v>
      </c>
      <c r="H8" s="29">
        <f>SUM(M26)</f>
        <v>0</v>
      </c>
      <c r="I8" s="29">
        <f>SUM(M27)</f>
        <v>0</v>
      </c>
      <c r="J8" s="29">
        <f>SUM(M28)</f>
        <v>0</v>
      </c>
      <c r="K8" s="29">
        <f>SUM(M29)</f>
        <v>0</v>
      </c>
      <c r="L8" s="29">
        <f>SUM(M30)</f>
        <v>0</v>
      </c>
      <c r="M8" s="29">
        <v>0</v>
      </c>
      <c r="N8" s="30">
        <v>0</v>
      </c>
      <c r="O8" s="31">
        <f>SUM(C8:N8)</f>
        <v>0</v>
      </c>
    </row>
    <row r="9" spans="1:15" ht="15" thickBot="1" x14ac:dyDescent="0.4">
      <c r="A9" s="44" t="s">
        <v>21</v>
      </c>
      <c r="B9" s="45"/>
      <c r="C9" s="32">
        <f>SUM(N18)</f>
        <v>0</v>
      </c>
      <c r="D9" s="33">
        <f>SUM(N19)</f>
        <v>0</v>
      </c>
      <c r="E9" s="33">
        <f>SUM(N20:N21)</f>
        <v>0</v>
      </c>
      <c r="F9" s="33">
        <f>SUM(N22:N23)</f>
        <v>0</v>
      </c>
      <c r="G9" s="33">
        <f>SUM(N24:N25)</f>
        <v>0</v>
      </c>
      <c r="H9" s="33">
        <f>SUM(N26)</f>
        <v>0</v>
      </c>
      <c r="I9" s="33">
        <f>SUM(N27)</f>
        <v>0</v>
      </c>
      <c r="J9" s="33">
        <f>SUM(N28)</f>
        <v>0</v>
      </c>
      <c r="K9" s="33">
        <f>SUM(N29)</f>
        <v>0</v>
      </c>
      <c r="L9" s="33">
        <f>SUM(N30)</f>
        <v>0</v>
      </c>
      <c r="M9" s="33">
        <v>0</v>
      </c>
      <c r="N9" s="34">
        <v>0</v>
      </c>
      <c r="O9" s="35">
        <f>SUM(C9:N9)</f>
        <v>0</v>
      </c>
    </row>
    <row r="10" spans="1:15" ht="15" thickBot="1" x14ac:dyDescent="0.4">
      <c r="A10" s="273" t="s">
        <v>22</v>
      </c>
      <c r="B10" s="274"/>
      <c r="C10" s="36">
        <f>COUNTA(C18)</f>
        <v>1</v>
      </c>
      <c r="D10" s="36">
        <f>COUNTA(C19)</f>
        <v>1</v>
      </c>
      <c r="E10" s="36">
        <f>COUNTA(C20:L21)</f>
        <v>2</v>
      </c>
      <c r="F10" s="36">
        <f>COUNTA(C22:L23)</f>
        <v>2</v>
      </c>
      <c r="G10" s="36">
        <f>COUNTA(C24:L25)</f>
        <v>2</v>
      </c>
      <c r="H10" s="36">
        <f>COUNTA(C26)</f>
        <v>1</v>
      </c>
      <c r="I10" s="36">
        <f>COUNTA(C27)</f>
        <v>1</v>
      </c>
      <c r="J10" s="36">
        <f>COUNTA(C28)</f>
        <v>1</v>
      </c>
      <c r="K10" s="36">
        <f>COUNTA(C29)</f>
        <v>1</v>
      </c>
      <c r="L10" s="36">
        <f>COUNTA(C30)</f>
        <v>1</v>
      </c>
      <c r="M10" s="36">
        <v>0</v>
      </c>
      <c r="N10" s="37">
        <v>0</v>
      </c>
      <c r="O10" s="38">
        <f>SUM(C10:N10)</f>
        <v>13</v>
      </c>
    </row>
    <row r="11" spans="1:15" ht="15" thickBot="1" x14ac:dyDescent="0.4">
      <c r="A11" s="5"/>
      <c r="B11" s="6"/>
      <c r="C11" s="7"/>
      <c r="D11" s="7"/>
      <c r="E11" s="8"/>
      <c r="F11" s="8"/>
      <c r="G11" s="7"/>
      <c r="H11" s="8"/>
      <c r="I11" s="8"/>
      <c r="J11" s="8"/>
      <c r="K11" s="8"/>
      <c r="L11" s="8"/>
      <c r="M11" s="9"/>
      <c r="N11" s="11"/>
      <c r="O11" s="11"/>
    </row>
    <row r="12" spans="1:15" x14ac:dyDescent="0.35">
      <c r="A12" s="275" t="s">
        <v>23</v>
      </c>
      <c r="B12" s="292" t="s">
        <v>443</v>
      </c>
      <c r="C12" s="293"/>
      <c r="D12" s="293"/>
      <c r="E12" s="293"/>
      <c r="F12" s="293"/>
      <c r="G12" s="294"/>
      <c r="H12" s="46"/>
      <c r="I12" s="281" t="s">
        <v>24</v>
      </c>
      <c r="J12" s="282"/>
      <c r="K12" s="266" t="s">
        <v>25</v>
      </c>
      <c r="L12" s="266"/>
      <c r="M12" s="266"/>
      <c r="N12" s="266"/>
      <c r="O12" s="267"/>
    </row>
    <row r="13" spans="1:15" ht="15" thickBot="1" x14ac:dyDescent="0.4">
      <c r="A13" s="276"/>
      <c r="B13" s="295"/>
      <c r="C13" s="296"/>
      <c r="D13" s="296"/>
      <c r="E13" s="296"/>
      <c r="F13" s="296"/>
      <c r="G13" s="297"/>
      <c r="H13" s="47"/>
      <c r="I13" s="283"/>
      <c r="J13" s="284"/>
      <c r="K13" s="268" t="s">
        <v>26</v>
      </c>
      <c r="L13" s="269"/>
      <c r="M13" s="269"/>
      <c r="N13" s="269"/>
      <c r="O13" s="270"/>
    </row>
    <row r="14" spans="1:15" ht="15" thickBot="1" x14ac:dyDescent="0.4">
      <c r="A14" s="48"/>
      <c r="B14" s="49"/>
      <c r="C14" s="48"/>
      <c r="D14" s="48"/>
      <c r="E14" s="48"/>
      <c r="F14" s="48"/>
      <c r="G14" s="48"/>
      <c r="H14" s="49"/>
      <c r="I14" s="285"/>
      <c r="J14" s="286"/>
      <c r="K14" s="277" t="s">
        <v>27</v>
      </c>
      <c r="L14" s="278"/>
      <c r="M14" s="278"/>
      <c r="N14" s="278"/>
      <c r="O14" s="279"/>
    </row>
    <row r="15" spans="1:15" x14ac:dyDescent="0.35">
      <c r="A15" s="49"/>
      <c r="B15" s="49"/>
      <c r="C15" s="49"/>
      <c r="D15" s="49"/>
      <c r="E15" s="49"/>
      <c r="F15" s="49" t="s">
        <v>20</v>
      </c>
      <c r="G15" s="49"/>
      <c r="H15" s="49"/>
      <c r="I15" s="52"/>
      <c r="J15" s="52"/>
      <c r="K15" s="280"/>
      <c r="L15" s="280"/>
      <c r="M15" s="280"/>
      <c r="N15" s="280"/>
      <c r="O15" s="280"/>
    </row>
    <row r="16" spans="1:15" ht="15" thickBot="1" x14ac:dyDescent="0.4">
      <c r="A16" s="5"/>
      <c r="B16" s="6"/>
      <c r="C16" s="7"/>
      <c r="D16" s="7"/>
      <c r="E16" s="8"/>
      <c r="F16" s="8"/>
      <c r="G16" s="7"/>
      <c r="H16" s="8"/>
      <c r="I16" s="8"/>
      <c r="J16" s="8"/>
      <c r="K16" s="8"/>
      <c r="L16" s="8"/>
      <c r="M16" s="9"/>
      <c r="N16" s="11"/>
      <c r="O16" s="11"/>
    </row>
    <row r="17" spans="1:15" ht="28.5" thickBot="1" x14ac:dyDescent="0.4">
      <c r="A17" s="14" t="s">
        <v>28</v>
      </c>
      <c r="B17" s="15" t="s">
        <v>29</v>
      </c>
      <c r="C17" s="299" t="s">
        <v>30</v>
      </c>
      <c r="D17" s="300"/>
      <c r="E17" s="300"/>
      <c r="F17" s="300"/>
      <c r="G17" s="300"/>
      <c r="H17" s="300"/>
      <c r="I17" s="300"/>
      <c r="J17" s="300"/>
      <c r="K17" s="300"/>
      <c r="L17" s="301"/>
      <c r="M17" s="20" t="s">
        <v>19</v>
      </c>
      <c r="N17" s="16" t="s">
        <v>21</v>
      </c>
      <c r="O17" s="21" t="s">
        <v>31</v>
      </c>
    </row>
    <row r="18" spans="1:15" ht="15.75" customHeight="1" thickBot="1" x14ac:dyDescent="0.4">
      <c r="A18" s="315" t="s">
        <v>415</v>
      </c>
      <c r="B18" s="85">
        <v>1</v>
      </c>
      <c r="C18" s="397" t="s">
        <v>206</v>
      </c>
      <c r="D18" s="330"/>
      <c r="E18" s="330"/>
      <c r="F18" s="330"/>
      <c r="G18" s="330"/>
      <c r="H18" s="330"/>
      <c r="I18" s="330"/>
      <c r="J18" s="330"/>
      <c r="K18" s="330"/>
      <c r="L18" s="330"/>
      <c r="M18" s="150"/>
      <c r="N18" s="150"/>
      <c r="O18" s="179"/>
    </row>
    <row r="19" spans="1:15" ht="15" thickBot="1" x14ac:dyDescent="0.4">
      <c r="A19" s="316"/>
      <c r="B19" s="85">
        <v>2</v>
      </c>
      <c r="C19" s="397" t="s">
        <v>207</v>
      </c>
      <c r="D19" s="330"/>
      <c r="E19" s="330"/>
      <c r="F19" s="330"/>
      <c r="G19" s="330"/>
      <c r="H19" s="330"/>
      <c r="I19" s="330"/>
      <c r="J19" s="330"/>
      <c r="K19" s="330"/>
      <c r="L19" s="330"/>
      <c r="M19" s="150"/>
      <c r="N19" s="150"/>
      <c r="O19" s="179"/>
    </row>
    <row r="20" spans="1:15" ht="15" customHeight="1" x14ac:dyDescent="0.35">
      <c r="A20" s="316"/>
      <c r="B20" s="258">
        <v>3</v>
      </c>
      <c r="C20" s="332" t="s">
        <v>208</v>
      </c>
      <c r="D20" s="332"/>
      <c r="E20" s="332"/>
      <c r="F20" s="332"/>
      <c r="G20" s="332"/>
      <c r="H20" s="332"/>
      <c r="I20" s="332"/>
      <c r="J20" s="332"/>
      <c r="K20" s="332"/>
      <c r="L20" s="332"/>
      <c r="M20" s="147"/>
      <c r="N20" s="147"/>
      <c r="O20" s="176"/>
    </row>
    <row r="21" spans="1:15" ht="15.75" customHeight="1" thickBot="1" x14ac:dyDescent="0.4">
      <c r="A21" s="316"/>
      <c r="B21" s="260"/>
      <c r="C21" s="308" t="s">
        <v>209</v>
      </c>
      <c r="D21" s="309"/>
      <c r="E21" s="309"/>
      <c r="F21" s="309"/>
      <c r="G21" s="309"/>
      <c r="H21" s="309"/>
      <c r="I21" s="309"/>
      <c r="J21" s="309"/>
      <c r="K21" s="309"/>
      <c r="L21" s="398"/>
      <c r="M21" s="144"/>
      <c r="N21" s="144"/>
      <c r="O21" s="178"/>
    </row>
    <row r="22" spans="1:15" ht="15" customHeight="1" x14ac:dyDescent="0.35">
      <c r="A22" s="316"/>
      <c r="B22" s="258">
        <v>4</v>
      </c>
      <c r="C22" s="332" t="s">
        <v>210</v>
      </c>
      <c r="D22" s="332"/>
      <c r="E22" s="332"/>
      <c r="F22" s="332"/>
      <c r="G22" s="332"/>
      <c r="H22" s="332"/>
      <c r="I22" s="332"/>
      <c r="J22" s="332"/>
      <c r="K22" s="332"/>
      <c r="L22" s="332"/>
      <c r="M22" s="147"/>
      <c r="N22" s="147"/>
      <c r="O22" s="176"/>
    </row>
    <row r="23" spans="1:15" ht="15.75" customHeight="1" thickBot="1" x14ac:dyDescent="0.4">
      <c r="A23" s="316"/>
      <c r="B23" s="260"/>
      <c r="C23" s="308" t="s">
        <v>211</v>
      </c>
      <c r="D23" s="309"/>
      <c r="E23" s="309"/>
      <c r="F23" s="309"/>
      <c r="G23" s="309"/>
      <c r="H23" s="309"/>
      <c r="I23" s="309"/>
      <c r="J23" s="309"/>
      <c r="K23" s="309"/>
      <c r="L23" s="398"/>
      <c r="M23" s="144"/>
      <c r="N23" s="144"/>
      <c r="O23" s="178"/>
    </row>
    <row r="24" spans="1:15" ht="15" customHeight="1" x14ac:dyDescent="0.35">
      <c r="A24" s="316"/>
      <c r="B24" s="258">
        <v>5</v>
      </c>
      <c r="C24" s="332" t="s">
        <v>212</v>
      </c>
      <c r="D24" s="332"/>
      <c r="E24" s="332"/>
      <c r="F24" s="332"/>
      <c r="G24" s="332"/>
      <c r="H24" s="332"/>
      <c r="I24" s="332"/>
      <c r="J24" s="332"/>
      <c r="K24" s="332"/>
      <c r="L24" s="332"/>
      <c r="M24" s="147"/>
      <c r="N24" s="147"/>
      <c r="O24" s="176"/>
    </row>
    <row r="25" spans="1:15" ht="15.75" customHeight="1" thickBot="1" x14ac:dyDescent="0.4">
      <c r="A25" s="316"/>
      <c r="B25" s="260"/>
      <c r="C25" s="308" t="s">
        <v>213</v>
      </c>
      <c r="D25" s="309"/>
      <c r="E25" s="309"/>
      <c r="F25" s="309"/>
      <c r="G25" s="309"/>
      <c r="H25" s="309"/>
      <c r="I25" s="309"/>
      <c r="J25" s="309"/>
      <c r="K25" s="309"/>
      <c r="L25" s="398"/>
      <c r="M25" s="144"/>
      <c r="N25" s="222"/>
      <c r="O25" s="178"/>
    </row>
    <row r="26" spans="1:15" ht="15" thickBot="1" x14ac:dyDescent="0.4">
      <c r="A26" s="316"/>
      <c r="B26" s="121">
        <v>6</v>
      </c>
      <c r="C26" s="399" t="s">
        <v>214</v>
      </c>
      <c r="D26" s="400"/>
      <c r="E26" s="400"/>
      <c r="F26" s="400"/>
      <c r="G26" s="400"/>
      <c r="H26" s="400"/>
      <c r="I26" s="400"/>
      <c r="J26" s="400"/>
      <c r="K26" s="400"/>
      <c r="L26" s="400"/>
      <c r="M26" s="150"/>
      <c r="N26" s="223"/>
      <c r="O26" s="179"/>
    </row>
    <row r="27" spans="1:15" ht="15" thickBot="1" x14ac:dyDescent="0.4">
      <c r="A27" s="316"/>
      <c r="B27" s="63">
        <v>7</v>
      </c>
      <c r="C27" s="397" t="s">
        <v>215</v>
      </c>
      <c r="D27" s="330"/>
      <c r="E27" s="330"/>
      <c r="F27" s="330"/>
      <c r="G27" s="330"/>
      <c r="H27" s="330"/>
      <c r="I27" s="330"/>
      <c r="J27" s="330"/>
      <c r="K27" s="330"/>
      <c r="L27" s="330"/>
      <c r="M27" s="150"/>
      <c r="N27" s="223"/>
      <c r="O27" s="179"/>
    </row>
    <row r="28" spans="1:15" ht="15" thickBot="1" x14ac:dyDescent="0.4">
      <c r="A28" s="316"/>
      <c r="B28" s="63">
        <v>8</v>
      </c>
      <c r="C28" s="397" t="s">
        <v>216</v>
      </c>
      <c r="D28" s="330"/>
      <c r="E28" s="330"/>
      <c r="F28" s="330"/>
      <c r="G28" s="330"/>
      <c r="H28" s="330"/>
      <c r="I28" s="330"/>
      <c r="J28" s="330"/>
      <c r="K28" s="330"/>
      <c r="L28" s="330"/>
      <c r="M28" s="150"/>
      <c r="N28" s="223"/>
      <c r="O28" s="179"/>
    </row>
    <row r="29" spans="1:15" ht="15.75" customHeight="1" thickBot="1" x14ac:dyDescent="0.4">
      <c r="A29" s="316"/>
      <c r="B29" s="67">
        <v>9</v>
      </c>
      <c r="C29" s="397" t="s">
        <v>217</v>
      </c>
      <c r="D29" s="330"/>
      <c r="E29" s="330"/>
      <c r="F29" s="330"/>
      <c r="G29" s="330"/>
      <c r="H29" s="330"/>
      <c r="I29" s="330"/>
      <c r="J29" s="330"/>
      <c r="K29" s="330"/>
      <c r="L29" s="330"/>
      <c r="M29" s="150"/>
      <c r="N29" s="223"/>
      <c r="O29" s="191"/>
    </row>
    <row r="30" spans="1:15" ht="15.75" customHeight="1" thickBot="1" x14ac:dyDescent="0.4">
      <c r="A30" s="316"/>
      <c r="B30" s="67">
        <v>10</v>
      </c>
      <c r="C30" s="397" t="s">
        <v>218</v>
      </c>
      <c r="D30" s="330"/>
      <c r="E30" s="330"/>
      <c r="F30" s="330"/>
      <c r="G30" s="330"/>
      <c r="H30" s="330"/>
      <c r="I30" s="330"/>
      <c r="J30" s="330"/>
      <c r="K30" s="330"/>
      <c r="L30" s="330"/>
      <c r="M30" s="150"/>
      <c r="N30" s="223"/>
      <c r="O30" s="191"/>
    </row>
    <row r="31" spans="1:15" ht="15" thickBot="1" x14ac:dyDescent="0.4">
      <c r="A31" s="316"/>
      <c r="B31" s="67">
        <v>11</v>
      </c>
      <c r="C31" s="337" t="s">
        <v>58</v>
      </c>
      <c r="D31" s="338"/>
      <c r="E31" s="338"/>
      <c r="F31" s="338"/>
      <c r="G31" s="338"/>
      <c r="H31" s="338"/>
      <c r="I31" s="338"/>
      <c r="J31" s="338"/>
      <c r="K31" s="338"/>
      <c r="L31" s="339"/>
      <c r="M31" s="151"/>
      <c r="N31" s="223"/>
      <c r="O31" s="191"/>
    </row>
    <row r="32" spans="1:15" ht="15" thickBot="1" x14ac:dyDescent="0.4">
      <c r="A32" s="317"/>
      <c r="B32" s="67">
        <v>12</v>
      </c>
      <c r="C32" s="337" t="s">
        <v>58</v>
      </c>
      <c r="D32" s="338"/>
      <c r="E32" s="338"/>
      <c r="F32" s="338"/>
      <c r="G32" s="338"/>
      <c r="H32" s="338"/>
      <c r="I32" s="338"/>
      <c r="J32" s="338"/>
      <c r="K32" s="338"/>
      <c r="L32" s="339"/>
      <c r="M32" s="151"/>
      <c r="N32" s="223"/>
      <c r="O32" s="191"/>
    </row>
    <row r="33" spans="1:15" x14ac:dyDescent="0.35">
      <c r="A33" s="74"/>
      <c r="B33" s="83"/>
      <c r="C33" s="340"/>
      <c r="D33" s="340"/>
      <c r="E33" s="340"/>
      <c r="F33" s="340"/>
      <c r="G33" s="340"/>
      <c r="H33" s="340"/>
      <c r="I33" s="340"/>
      <c r="J33" s="340"/>
      <c r="K33" s="340"/>
      <c r="L33" s="340"/>
      <c r="M33" s="9"/>
      <c r="N33" s="72"/>
      <c r="O33" s="84"/>
    </row>
    <row r="34" spans="1:15" ht="15" thickBot="1" x14ac:dyDescent="0.4">
      <c r="A34" s="74"/>
      <c r="B34" s="83"/>
      <c r="C34" s="340"/>
      <c r="D34" s="340"/>
      <c r="E34" s="340"/>
      <c r="F34" s="340"/>
      <c r="G34" s="340"/>
      <c r="H34" s="340"/>
      <c r="I34" s="340"/>
      <c r="J34" s="340"/>
      <c r="K34" s="340"/>
      <c r="L34" s="340"/>
      <c r="M34" s="9"/>
      <c r="N34" s="72"/>
      <c r="O34" s="84"/>
    </row>
    <row r="35" spans="1:15" x14ac:dyDescent="0.35">
      <c r="A35" s="341" t="s">
        <v>32</v>
      </c>
      <c r="B35" s="342"/>
      <c r="C35" s="342"/>
      <c r="D35" s="342"/>
      <c r="E35" s="342"/>
      <c r="F35" s="342"/>
      <c r="G35" s="342"/>
      <c r="H35" s="342"/>
      <c r="I35" s="342"/>
      <c r="J35" s="342"/>
      <c r="K35" s="342"/>
      <c r="L35" s="342"/>
      <c r="M35" s="342"/>
      <c r="N35" s="342"/>
      <c r="O35" s="343"/>
    </row>
    <row r="36" spans="1:15" x14ac:dyDescent="0.35">
      <c r="A36" s="344"/>
      <c r="B36" s="345"/>
      <c r="C36" s="345"/>
      <c r="D36" s="345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6"/>
    </row>
    <row r="37" spans="1:15" x14ac:dyDescent="0.35">
      <c r="A37" s="344"/>
      <c r="B37" s="345"/>
      <c r="C37" s="345"/>
      <c r="D37" s="345"/>
      <c r="E37" s="345"/>
      <c r="F37" s="345"/>
      <c r="G37" s="345"/>
      <c r="H37" s="345"/>
      <c r="I37" s="345"/>
      <c r="J37" s="345"/>
      <c r="K37" s="345"/>
      <c r="L37" s="345"/>
      <c r="M37" s="345"/>
      <c r="N37" s="345"/>
      <c r="O37" s="346"/>
    </row>
    <row r="38" spans="1:15" ht="15" thickBot="1" x14ac:dyDescent="0.4">
      <c r="A38" s="347"/>
      <c r="B38" s="348"/>
      <c r="C38" s="348"/>
      <c r="D38" s="348"/>
      <c r="E38" s="348"/>
      <c r="F38" s="348"/>
      <c r="G38" s="348"/>
      <c r="H38" s="348"/>
      <c r="I38" s="348"/>
      <c r="J38" s="348"/>
      <c r="K38" s="348"/>
      <c r="L38" s="348"/>
      <c r="M38" s="348"/>
      <c r="N38" s="348"/>
      <c r="O38" s="349"/>
    </row>
    <row r="39" spans="1:15" x14ac:dyDescent="0.35">
      <c r="A39" s="74"/>
      <c r="B39" s="75"/>
      <c r="C39" s="328"/>
      <c r="D39" s="328"/>
      <c r="E39" s="328"/>
      <c r="F39" s="328"/>
      <c r="G39" s="328"/>
      <c r="H39" s="328"/>
      <c r="I39" s="328"/>
      <c r="J39" s="328"/>
      <c r="K39" s="328"/>
      <c r="L39" s="328"/>
      <c r="M39" s="9"/>
      <c r="N39" s="9"/>
      <c r="O39" s="6"/>
    </row>
    <row r="40" spans="1:15" x14ac:dyDescent="0.35">
      <c r="A40" s="74"/>
      <c r="B40" s="75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"/>
      <c r="N40" s="9"/>
      <c r="O40" s="6"/>
    </row>
    <row r="41" spans="1:15" x14ac:dyDescent="0.35">
      <c r="A41" s="161" t="s">
        <v>33</v>
      </c>
      <c r="B41" s="75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"/>
      <c r="N41" s="9"/>
      <c r="O41" s="6"/>
    </row>
    <row r="42" spans="1:15" x14ac:dyDescent="0.35">
      <c r="A42" s="162" t="s">
        <v>34</v>
      </c>
      <c r="B42" s="75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"/>
      <c r="N42" s="9"/>
      <c r="O42" s="6"/>
    </row>
    <row r="43" spans="1:15" x14ac:dyDescent="0.35">
      <c r="A43" s="163" t="s">
        <v>35</v>
      </c>
      <c r="B43" s="75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"/>
      <c r="N43" s="9"/>
      <c r="O43" s="6"/>
    </row>
    <row r="44" spans="1:15" x14ac:dyDescent="0.35">
      <c r="A44" s="74"/>
      <c r="B44" s="75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"/>
      <c r="N44" s="9"/>
      <c r="O44" s="6"/>
    </row>
    <row r="45" spans="1:15" x14ac:dyDescent="0.35">
      <c r="A45" s="74"/>
      <c r="B45" s="75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"/>
      <c r="N45" s="9"/>
      <c r="O45" s="3"/>
    </row>
    <row r="46" spans="1:15" x14ac:dyDescent="0.35">
      <c r="A46" s="74"/>
      <c r="B46" s="75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"/>
      <c r="N46" s="9"/>
      <c r="O46" s="3"/>
    </row>
    <row r="47" spans="1:15" x14ac:dyDescent="0.35">
      <c r="A47" s="74"/>
      <c r="B47" s="75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9"/>
      <c r="N47" s="9"/>
      <c r="O47" s="3"/>
    </row>
    <row r="48" spans="1:15" x14ac:dyDescent="0.35">
      <c r="A48" s="74"/>
      <c r="B48" s="75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9"/>
      <c r="N48" s="9"/>
      <c r="O48" s="3"/>
    </row>
    <row r="49" spans="1:15" x14ac:dyDescent="0.35">
      <c r="A49" s="74"/>
      <c r="B49" s="75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9"/>
      <c r="N49" s="9"/>
      <c r="O49" s="3"/>
    </row>
    <row r="50" spans="1:15" x14ac:dyDescent="0.35">
      <c r="A50" s="74"/>
      <c r="B50" s="75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9"/>
      <c r="N50" s="9"/>
      <c r="O50" s="3"/>
    </row>
    <row r="51" spans="1:15" x14ac:dyDescent="0.35">
      <c r="A51" s="74"/>
      <c r="B51" s="75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"/>
      <c r="N51" s="9"/>
      <c r="O51" s="3"/>
    </row>
    <row r="52" spans="1:15" x14ac:dyDescent="0.35">
      <c r="A52" s="74"/>
      <c r="B52" s="75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"/>
      <c r="N52" s="9"/>
      <c r="O52" s="3"/>
    </row>
    <row r="53" spans="1:15" x14ac:dyDescent="0.35">
      <c r="A53" s="74"/>
      <c r="B53" s="75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"/>
      <c r="N53" s="9"/>
      <c r="O53" s="3"/>
    </row>
    <row r="54" spans="1:15" x14ac:dyDescent="0.35">
      <c r="A54" s="74"/>
      <c r="B54" s="75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"/>
      <c r="N54" s="9"/>
      <c r="O54" s="3"/>
    </row>
    <row r="55" spans="1:15" x14ac:dyDescent="0.35">
      <c r="A55" s="74"/>
      <c r="B55" s="75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"/>
      <c r="N55" s="9"/>
      <c r="O55" s="3"/>
    </row>
    <row r="56" spans="1:15" x14ac:dyDescent="0.35">
      <c r="A56" s="74"/>
      <c r="B56" s="75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"/>
      <c r="N56" s="9"/>
      <c r="O56" s="3"/>
    </row>
    <row r="57" spans="1:15" x14ac:dyDescent="0.35">
      <c r="A57" s="74"/>
      <c r="B57" s="75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"/>
      <c r="N57" s="9"/>
      <c r="O57" s="3"/>
    </row>
    <row r="58" spans="1:15" x14ac:dyDescent="0.35">
      <c r="A58" s="74"/>
      <c r="B58" s="75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"/>
      <c r="N58" s="9"/>
      <c r="O58" s="3"/>
    </row>
    <row r="59" spans="1:15" x14ac:dyDescent="0.35">
      <c r="A59" s="74"/>
      <c r="B59" s="75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"/>
      <c r="N59" s="9"/>
      <c r="O59" s="3"/>
    </row>
    <row r="60" spans="1:15" x14ac:dyDescent="0.35">
      <c r="A60" s="74"/>
      <c r="B60" s="75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"/>
      <c r="N60" s="9"/>
      <c r="O60" s="3"/>
    </row>
    <row r="61" spans="1:15" x14ac:dyDescent="0.35">
      <c r="A61" s="74"/>
      <c r="B61" s="75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"/>
      <c r="N61" s="9"/>
      <c r="O61" s="3"/>
    </row>
    <row r="62" spans="1:15" x14ac:dyDescent="0.35">
      <c r="A62" s="74"/>
      <c r="B62" s="75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"/>
      <c r="N62" s="9"/>
      <c r="O62" s="3"/>
    </row>
    <row r="63" spans="1:15" x14ac:dyDescent="0.35">
      <c r="A63" s="74"/>
      <c r="B63" s="76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"/>
      <c r="N63" s="9"/>
      <c r="O63" s="3"/>
    </row>
    <row r="64" spans="1:15" x14ac:dyDescent="0.35">
      <c r="A64" s="74"/>
      <c r="B64" s="76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"/>
      <c r="N64" s="9"/>
      <c r="O64" s="3"/>
    </row>
    <row r="65" spans="1:15" x14ac:dyDescent="0.35">
      <c r="A65" s="74"/>
      <c r="B65" s="76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"/>
      <c r="N65" s="9"/>
      <c r="O65" s="3"/>
    </row>
    <row r="66" spans="1:15" x14ac:dyDescent="0.35">
      <c r="A66" s="74"/>
      <c r="B66" s="76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"/>
      <c r="N66" s="9"/>
      <c r="O66" s="3"/>
    </row>
    <row r="67" spans="1:15" x14ac:dyDescent="0.35">
      <c r="A67" s="78"/>
      <c r="B67" s="76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"/>
      <c r="N67" s="9"/>
      <c r="O67" s="3"/>
    </row>
    <row r="68" spans="1:15" x14ac:dyDescent="0.35">
      <c r="A68" s="1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9"/>
      <c r="N68" s="9"/>
      <c r="O68" s="3"/>
    </row>
    <row r="69" spans="1:1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4" spans="1:15" x14ac:dyDescent="0.35">
      <c r="A74" s="1"/>
      <c r="B74" s="1"/>
      <c r="C74" s="1"/>
      <c r="D74" s="1"/>
      <c r="E74" s="1"/>
      <c r="F74" s="1"/>
      <c r="G74" s="12"/>
      <c r="H74" s="12"/>
      <c r="I74" s="12"/>
      <c r="J74" s="12"/>
      <c r="K74" s="1"/>
      <c r="L74" s="1"/>
      <c r="M74" s="1"/>
      <c r="N74" s="1"/>
      <c r="O74" s="1"/>
    </row>
    <row r="75" spans="1:15" x14ac:dyDescent="0.35">
      <c r="B75" s="4"/>
      <c r="C75" s="4"/>
      <c r="D75" s="1"/>
      <c r="E75" s="1"/>
      <c r="F75" s="1"/>
      <c r="G75" s="1"/>
      <c r="H75" s="12"/>
      <c r="I75" s="1"/>
      <c r="J75" s="12"/>
      <c r="K75" s="1"/>
      <c r="L75" s="1"/>
      <c r="M75" s="1"/>
      <c r="N75" s="1"/>
      <c r="O75" s="1"/>
    </row>
    <row r="76" spans="1:15" x14ac:dyDescent="0.35">
      <c r="B76" s="4"/>
      <c r="C76" s="4"/>
      <c r="D76" s="1"/>
      <c r="E76" s="1"/>
      <c r="F76" s="1"/>
      <c r="G76" s="1"/>
      <c r="H76" s="1"/>
      <c r="I76" s="1"/>
      <c r="J76" s="1"/>
      <c r="K76" s="13"/>
      <c r="L76" s="13"/>
      <c r="M76" s="13"/>
      <c r="N76" s="13"/>
      <c r="O76" s="1"/>
    </row>
    <row r="77" spans="1:15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sFIe3ZzpiRDcIypIthbJ23cDHyEH5B7OvXDGR5QcxhuoFj1ghZIiEt1KfsgLH1BAhdGFFtE6wM/pUwPtH3OpfA==" saltValue="6WJs92/W17AX7+YFUmO24g==" spinCount="100000" sheet="1" objects="1" scenarios="1"/>
  <mergeCells count="35">
    <mergeCell ref="B20:B21"/>
    <mergeCell ref="B22:B23"/>
    <mergeCell ref="B24:B25"/>
    <mergeCell ref="A18:A32"/>
    <mergeCell ref="A35:O38"/>
    <mergeCell ref="C21:L21"/>
    <mergeCell ref="C22:L22"/>
    <mergeCell ref="C23:L23"/>
    <mergeCell ref="C24:L24"/>
    <mergeCell ref="C25:L25"/>
    <mergeCell ref="C26:L26"/>
    <mergeCell ref="C27:L27"/>
    <mergeCell ref="C28:L28"/>
    <mergeCell ref="C29:L29"/>
    <mergeCell ref="C39:L39"/>
    <mergeCell ref="C30:L30"/>
    <mergeCell ref="C31:L31"/>
    <mergeCell ref="C32:L32"/>
    <mergeCell ref="C33:L33"/>
    <mergeCell ref="C34:L34"/>
    <mergeCell ref="K15:O15"/>
    <mergeCell ref="C17:L17"/>
    <mergeCell ref="C18:L18"/>
    <mergeCell ref="C19:L19"/>
    <mergeCell ref="C20:L20"/>
    <mergeCell ref="F1:O2"/>
    <mergeCell ref="F3:O5"/>
    <mergeCell ref="A7:B7"/>
    <mergeCell ref="A10:B10"/>
    <mergeCell ref="A12:A13"/>
    <mergeCell ref="B12:G13"/>
    <mergeCell ref="I12:J14"/>
    <mergeCell ref="K12:O12"/>
    <mergeCell ref="K13:O13"/>
    <mergeCell ref="K14:O14"/>
  </mergeCells>
  <conditionalFormatting sqref="C18:L19">
    <cfRule type="expression" dxfId="197" priority="12" stopIfTrue="1">
      <formula>N18="X"</formula>
    </cfRule>
    <cfRule type="expression" dxfId="196" priority="13" stopIfTrue="1">
      <formula>AND(N18&lt;&gt;"",N18=0)</formula>
    </cfRule>
    <cfRule type="expression" dxfId="195" priority="14" stopIfTrue="1">
      <formula>N18=1</formula>
    </cfRule>
    <cfRule type="expression" dxfId="194" priority="15" stopIfTrue="1">
      <formula>AND(M18=1,N18="x")</formula>
    </cfRule>
    <cfRule type="expression" dxfId="193" priority="16" stopIfTrue="1">
      <formula>AND(M18="x",N18&lt;&gt;"",N18=0)</formula>
    </cfRule>
    <cfRule type="expression" dxfId="192" priority="17" stopIfTrue="1">
      <formula>AND(M18="x",N18=1)</formula>
    </cfRule>
    <cfRule type="expression" dxfId="191" priority="18" stopIfTrue="1">
      <formula>AND(M18&lt;&gt;"",M18=0,N18=1)</formula>
    </cfRule>
    <cfRule type="expression" dxfId="190" priority="19" stopIfTrue="1">
      <formula>AND(M18=0,M18&lt;&gt;"")</formula>
    </cfRule>
    <cfRule type="expression" dxfId="189" priority="20" stopIfTrue="1">
      <formula>M18="x"</formula>
    </cfRule>
    <cfRule type="expression" dxfId="188" priority="21" stopIfTrue="1">
      <formula>AND(M18=1,N18=0,N18&lt;&gt;"")</formula>
    </cfRule>
    <cfRule type="expression" dxfId="187" priority="22" stopIfTrue="1">
      <formula>M18=1</formula>
    </cfRule>
  </conditionalFormatting>
  <conditionalFormatting sqref="C20:L30">
    <cfRule type="expression" dxfId="186" priority="1" stopIfTrue="1">
      <formula>N20="X"</formula>
    </cfRule>
    <cfRule type="expression" dxfId="185" priority="2" stopIfTrue="1">
      <formula>AND(N20&lt;&gt;"",N20=0)</formula>
    </cfRule>
    <cfRule type="expression" dxfId="184" priority="3" stopIfTrue="1">
      <formula>N20=1</formula>
    </cfRule>
    <cfRule type="expression" dxfId="183" priority="4" stopIfTrue="1">
      <formula>AND(M20=1,N20="x")</formula>
    </cfRule>
    <cfRule type="expression" dxfId="182" priority="5" stopIfTrue="1">
      <formula>AND(M20="x",N20&lt;&gt;"",N20=0)</formula>
    </cfRule>
    <cfRule type="expression" dxfId="181" priority="6" stopIfTrue="1">
      <formula>AND(M20="x",N20=1)</formula>
    </cfRule>
    <cfRule type="expression" dxfId="180" priority="7" stopIfTrue="1">
      <formula>AND(M20&lt;&gt;"",M20=0,N20=1)</formula>
    </cfRule>
    <cfRule type="expression" dxfId="179" priority="8" stopIfTrue="1">
      <formula>AND(M20=0,M20&lt;&gt;"")</formula>
    </cfRule>
    <cfRule type="expression" dxfId="178" priority="9" stopIfTrue="1">
      <formula>M20="x"</formula>
    </cfRule>
    <cfRule type="expression" dxfId="177" priority="10" stopIfTrue="1">
      <formula>AND(M20=1,N20=0,N20&lt;&gt;"")</formula>
    </cfRule>
    <cfRule type="expression" dxfId="176" priority="11" stopIfTrue="1">
      <formula>M20=1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77"/>
  <sheetViews>
    <sheetView topLeftCell="A7" zoomScaleNormal="100" workbookViewId="0">
      <selection activeCell="B12" sqref="B12:G13"/>
    </sheetView>
  </sheetViews>
  <sheetFormatPr defaultRowHeight="14.5" x14ac:dyDescent="0.35"/>
  <cols>
    <col min="1" max="1" width="13.26953125" customWidth="1"/>
    <col min="4" max="4" width="9.7265625" customWidth="1"/>
    <col min="15" max="15" width="12" customWidth="1"/>
  </cols>
  <sheetData>
    <row r="1" spans="1:15" x14ac:dyDescent="0.35">
      <c r="A1" s="39" t="s">
        <v>0</v>
      </c>
      <c r="B1" s="53" t="str">
        <f>'1.1.CONDIȚII COM.'!B1</f>
        <v>...</v>
      </c>
      <c r="C1" s="54"/>
      <c r="D1" s="55"/>
      <c r="E1" s="2"/>
      <c r="F1" s="264" t="s">
        <v>36</v>
      </c>
      <c r="G1" s="264"/>
      <c r="H1" s="264"/>
      <c r="I1" s="264"/>
      <c r="J1" s="264"/>
      <c r="K1" s="264"/>
      <c r="L1" s="264"/>
      <c r="M1" s="264"/>
      <c r="N1" s="264"/>
      <c r="O1" s="264"/>
    </row>
    <row r="2" spans="1:15" x14ac:dyDescent="0.35">
      <c r="A2" s="40" t="s">
        <v>1</v>
      </c>
      <c r="B2" s="56" t="str">
        <f>'1.1.CONDIȚII COM.'!B2</f>
        <v>..</v>
      </c>
      <c r="C2" s="57"/>
      <c r="D2" s="58"/>
      <c r="E2" s="1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5" x14ac:dyDescent="0.35">
      <c r="A3" s="40" t="s">
        <v>2</v>
      </c>
      <c r="B3" s="56" t="str">
        <f>'1.1.CONDIȚII COM.'!B3</f>
        <v>.</v>
      </c>
      <c r="C3" s="57"/>
      <c r="D3" s="58"/>
      <c r="E3" s="1"/>
      <c r="F3" s="265" t="s">
        <v>437</v>
      </c>
      <c r="G3" s="265"/>
      <c r="H3" s="265"/>
      <c r="I3" s="265"/>
      <c r="J3" s="265"/>
      <c r="K3" s="265"/>
      <c r="L3" s="265"/>
      <c r="M3" s="265"/>
      <c r="N3" s="265"/>
      <c r="O3" s="265"/>
    </row>
    <row r="4" spans="1:15" ht="15" thickBot="1" x14ac:dyDescent="0.4">
      <c r="A4" s="41" t="s">
        <v>3</v>
      </c>
      <c r="B4" s="59" t="str">
        <f>'1.1.CONDIȚII COM.'!B4</f>
        <v>....</v>
      </c>
      <c r="C4" s="60"/>
      <c r="D4" s="61"/>
      <c r="E4" s="1"/>
      <c r="F4" s="265"/>
      <c r="G4" s="265"/>
      <c r="H4" s="265"/>
      <c r="I4" s="265"/>
      <c r="J4" s="265"/>
      <c r="K4" s="265"/>
      <c r="L4" s="265"/>
      <c r="M4" s="265"/>
      <c r="N4" s="265"/>
      <c r="O4" s="265"/>
    </row>
    <row r="5" spans="1:15" x14ac:dyDescent="0.35">
      <c r="A5" s="3"/>
      <c r="B5" s="3"/>
      <c r="C5" s="1"/>
      <c r="D5" s="1"/>
      <c r="E5" s="1"/>
      <c r="F5" s="265"/>
      <c r="G5" s="265"/>
      <c r="H5" s="265"/>
      <c r="I5" s="265"/>
      <c r="J5" s="265"/>
      <c r="K5" s="265"/>
      <c r="L5" s="265"/>
      <c r="M5" s="265"/>
      <c r="N5" s="265"/>
      <c r="O5" s="265"/>
    </row>
    <row r="6" spans="1:15" ht="15" thickBot="1" x14ac:dyDescent="0.4">
      <c r="A6" s="10" t="s">
        <v>51</v>
      </c>
      <c r="B6" s="23" t="s">
        <v>417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271" t="s">
        <v>5</v>
      </c>
      <c r="B7" s="272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5" x14ac:dyDescent="0.35">
      <c r="A8" s="42" t="s">
        <v>19</v>
      </c>
      <c r="B8" s="43"/>
      <c r="C8" s="28">
        <f>SUM(M18)</f>
        <v>0</v>
      </c>
      <c r="D8" s="29">
        <f>SUM(M19:M20)</f>
        <v>0</v>
      </c>
      <c r="E8" s="29">
        <f>SUM(M21:M22)</f>
        <v>0</v>
      </c>
      <c r="F8" s="29">
        <f>SUM(M23)</f>
        <v>0</v>
      </c>
      <c r="G8" s="29">
        <f>SUM(M24:M25)</f>
        <v>0</v>
      </c>
      <c r="H8" s="29">
        <f>SUM(M26:M27)</f>
        <v>0</v>
      </c>
      <c r="I8" s="29">
        <f>SUM(M28)</f>
        <v>0</v>
      </c>
      <c r="J8" s="29">
        <f>SUM(M29)</f>
        <v>0</v>
      </c>
      <c r="K8" s="29">
        <f>SUM(M30)</f>
        <v>0</v>
      </c>
      <c r="L8" s="29">
        <f>SUM(M31)</f>
        <v>0</v>
      </c>
      <c r="M8" s="29">
        <f>SUM(M32)</f>
        <v>0</v>
      </c>
      <c r="N8" s="30">
        <f>SUM(M33)</f>
        <v>0</v>
      </c>
      <c r="O8" s="31">
        <f>SUM(C8:N8)</f>
        <v>0</v>
      </c>
    </row>
    <row r="9" spans="1:15" ht="15" thickBot="1" x14ac:dyDescent="0.4">
      <c r="A9" s="44" t="s">
        <v>21</v>
      </c>
      <c r="B9" s="45"/>
      <c r="C9" s="32">
        <f>SUM(N18)</f>
        <v>0</v>
      </c>
      <c r="D9" s="33">
        <f>SUM(N19:N20)</f>
        <v>0</v>
      </c>
      <c r="E9" s="33">
        <f>SUM(N21:N22)</f>
        <v>0</v>
      </c>
      <c r="F9" s="33">
        <f>SUM(N23)</f>
        <v>0</v>
      </c>
      <c r="G9" s="33">
        <f>SUM(N24:N25)</f>
        <v>0</v>
      </c>
      <c r="H9" s="33">
        <f>SUM(N26:N27)</f>
        <v>0</v>
      </c>
      <c r="I9" s="33">
        <f>SUM(N28)</f>
        <v>0</v>
      </c>
      <c r="J9" s="33">
        <f>SUM(N29)</f>
        <v>0</v>
      </c>
      <c r="K9" s="33">
        <f>SUM(N30)</f>
        <v>0</v>
      </c>
      <c r="L9" s="33">
        <f>SUM(N31)</f>
        <v>0</v>
      </c>
      <c r="M9" s="33">
        <f>SUM(N32)</f>
        <v>0</v>
      </c>
      <c r="N9" s="34">
        <f>SUM(N33)</f>
        <v>0</v>
      </c>
      <c r="O9" s="35">
        <f>SUM(C9:N9)</f>
        <v>0</v>
      </c>
    </row>
    <row r="10" spans="1:15" ht="15" thickBot="1" x14ac:dyDescent="0.4">
      <c r="A10" s="273" t="s">
        <v>22</v>
      </c>
      <c r="B10" s="274"/>
      <c r="C10" s="36">
        <f>COUNTA(C18)</f>
        <v>1</v>
      </c>
      <c r="D10" s="36">
        <f>COUNTA(C19:L20)</f>
        <v>2</v>
      </c>
      <c r="E10" s="36">
        <f>COUNTA(C21:L22)</f>
        <v>2</v>
      </c>
      <c r="F10" s="36">
        <f>COUNTA(C23)</f>
        <v>1</v>
      </c>
      <c r="G10" s="36">
        <f>COUNTA(C24:L25)</f>
        <v>2</v>
      </c>
      <c r="H10" s="36">
        <f>COUNTA(C26:L27)</f>
        <v>2</v>
      </c>
      <c r="I10" s="36">
        <f>COUNTA(C28)</f>
        <v>1</v>
      </c>
      <c r="J10" s="36">
        <f>COUNTA(C29)</f>
        <v>1</v>
      </c>
      <c r="K10" s="36">
        <f>COUNTA(C30)</f>
        <v>1</v>
      </c>
      <c r="L10" s="36">
        <f>COUNTA(C31)</f>
        <v>1</v>
      </c>
      <c r="M10" s="36">
        <f>COUNTA(C32)</f>
        <v>1</v>
      </c>
      <c r="N10" s="37">
        <f>COUNTA(C33)</f>
        <v>1</v>
      </c>
      <c r="O10" s="38">
        <f>SUM(C10:N10)</f>
        <v>16</v>
      </c>
    </row>
    <row r="11" spans="1:15" ht="15" thickBot="1" x14ac:dyDescent="0.4">
      <c r="A11" s="5"/>
      <c r="B11" s="6"/>
      <c r="C11" s="7"/>
      <c r="D11" s="7"/>
      <c r="E11" s="8"/>
      <c r="F11" s="8"/>
      <c r="G11" s="7"/>
      <c r="H11" s="8"/>
      <c r="I11" s="8"/>
      <c r="J11" s="8"/>
      <c r="K11" s="8"/>
      <c r="L11" s="8"/>
      <c r="M11" s="9"/>
      <c r="N11" s="82"/>
      <c r="O11" s="11"/>
    </row>
    <row r="12" spans="1:15" x14ac:dyDescent="0.35">
      <c r="A12" s="275" t="s">
        <v>23</v>
      </c>
      <c r="B12" s="292" t="s">
        <v>443</v>
      </c>
      <c r="C12" s="293"/>
      <c r="D12" s="293"/>
      <c r="E12" s="293"/>
      <c r="F12" s="293"/>
      <c r="G12" s="294"/>
      <c r="H12" s="46"/>
      <c r="I12" s="281" t="s">
        <v>24</v>
      </c>
      <c r="J12" s="282"/>
      <c r="K12" s="266" t="s">
        <v>25</v>
      </c>
      <c r="L12" s="266"/>
      <c r="M12" s="266"/>
      <c r="N12" s="266"/>
      <c r="O12" s="267"/>
    </row>
    <row r="13" spans="1:15" ht="15" thickBot="1" x14ac:dyDescent="0.4">
      <c r="A13" s="276"/>
      <c r="B13" s="295"/>
      <c r="C13" s="296"/>
      <c r="D13" s="296"/>
      <c r="E13" s="296"/>
      <c r="F13" s="296"/>
      <c r="G13" s="297"/>
      <c r="H13" s="47"/>
      <c r="I13" s="283"/>
      <c r="J13" s="284"/>
      <c r="K13" s="268" t="s">
        <v>26</v>
      </c>
      <c r="L13" s="269"/>
      <c r="M13" s="269"/>
      <c r="N13" s="269"/>
      <c r="O13" s="270"/>
    </row>
    <row r="14" spans="1:15" ht="15" thickBot="1" x14ac:dyDescent="0.4">
      <c r="A14" s="48"/>
      <c r="B14" s="49"/>
      <c r="C14" s="48"/>
      <c r="D14" s="48"/>
      <c r="E14" s="48"/>
      <c r="F14" s="48"/>
      <c r="G14" s="48"/>
      <c r="H14" s="49"/>
      <c r="I14" s="285"/>
      <c r="J14" s="286"/>
      <c r="K14" s="277" t="s">
        <v>27</v>
      </c>
      <c r="L14" s="278"/>
      <c r="M14" s="278"/>
      <c r="N14" s="278"/>
      <c r="O14" s="279"/>
    </row>
    <row r="15" spans="1:15" x14ac:dyDescent="0.35">
      <c r="A15" s="49"/>
      <c r="B15" s="49"/>
      <c r="C15" s="49"/>
      <c r="D15" s="49"/>
      <c r="E15" s="49"/>
      <c r="F15" s="49" t="s">
        <v>20</v>
      </c>
      <c r="G15" s="49"/>
      <c r="H15" s="49"/>
      <c r="I15" s="52"/>
      <c r="J15" s="52"/>
      <c r="K15" s="280"/>
      <c r="L15" s="280"/>
      <c r="M15" s="280"/>
      <c r="N15" s="280"/>
      <c r="O15" s="280"/>
    </row>
    <row r="16" spans="1:15" ht="15" thickBot="1" x14ac:dyDescent="0.4">
      <c r="A16" s="5"/>
      <c r="B16" s="6"/>
      <c r="C16" s="7"/>
      <c r="D16" s="7"/>
      <c r="E16" s="8"/>
      <c r="F16" s="8"/>
      <c r="G16" s="7"/>
      <c r="H16" s="8"/>
      <c r="I16" s="8"/>
      <c r="J16" s="8"/>
      <c r="K16" s="8"/>
      <c r="L16" s="8"/>
      <c r="M16" s="9"/>
      <c r="N16" s="11"/>
      <c r="O16" s="11"/>
    </row>
    <row r="17" spans="1:15" ht="28.5" thickBot="1" x14ac:dyDescent="0.4">
      <c r="A17" s="14" t="s">
        <v>28</v>
      </c>
      <c r="B17" s="15" t="s">
        <v>29</v>
      </c>
      <c r="C17" s="299" t="s">
        <v>30</v>
      </c>
      <c r="D17" s="300"/>
      <c r="E17" s="300"/>
      <c r="F17" s="300"/>
      <c r="G17" s="300"/>
      <c r="H17" s="300"/>
      <c r="I17" s="300"/>
      <c r="J17" s="300"/>
      <c r="K17" s="300"/>
      <c r="L17" s="301"/>
      <c r="M17" s="20" t="s">
        <v>19</v>
      </c>
      <c r="N17" s="16" t="s">
        <v>21</v>
      </c>
      <c r="O17" s="21" t="s">
        <v>31</v>
      </c>
    </row>
    <row r="18" spans="1:15" ht="15.75" customHeight="1" thickBot="1" x14ac:dyDescent="0.4">
      <c r="A18" s="287" t="s">
        <v>418</v>
      </c>
      <c r="B18" s="81">
        <v>1</v>
      </c>
      <c r="C18" s="302" t="s">
        <v>219</v>
      </c>
      <c r="D18" s="303"/>
      <c r="E18" s="303"/>
      <c r="F18" s="303"/>
      <c r="G18" s="303"/>
      <c r="H18" s="303"/>
      <c r="I18" s="303"/>
      <c r="J18" s="303"/>
      <c r="K18" s="303"/>
      <c r="L18" s="397"/>
      <c r="M18" s="64"/>
      <c r="N18" s="65"/>
      <c r="O18" s="66"/>
    </row>
    <row r="19" spans="1:15" x14ac:dyDescent="0.35">
      <c r="A19" s="288"/>
      <c r="B19" s="289">
        <v>2</v>
      </c>
      <c r="C19" s="391" t="s">
        <v>220</v>
      </c>
      <c r="D19" s="392"/>
      <c r="E19" s="392"/>
      <c r="F19" s="392"/>
      <c r="G19" s="392"/>
      <c r="H19" s="392"/>
      <c r="I19" s="392"/>
      <c r="J19" s="392"/>
      <c r="K19" s="392"/>
      <c r="L19" s="393"/>
      <c r="M19" s="214"/>
      <c r="N19" s="19"/>
      <c r="O19" s="50"/>
    </row>
    <row r="20" spans="1:15" ht="15.75" customHeight="1" thickBot="1" x14ac:dyDescent="0.4">
      <c r="A20" s="288"/>
      <c r="B20" s="291"/>
      <c r="C20" s="308" t="s">
        <v>221</v>
      </c>
      <c r="D20" s="309"/>
      <c r="E20" s="309"/>
      <c r="F20" s="309"/>
      <c r="G20" s="309"/>
      <c r="H20" s="309"/>
      <c r="I20" s="309"/>
      <c r="J20" s="309"/>
      <c r="K20" s="309"/>
      <c r="L20" s="310"/>
      <c r="M20" s="213"/>
      <c r="N20" s="18"/>
      <c r="O20" s="51"/>
    </row>
    <row r="21" spans="1:15" ht="15" customHeight="1" x14ac:dyDescent="0.35">
      <c r="A21" s="288"/>
      <c r="B21" s="258">
        <v>3</v>
      </c>
      <c r="C21" s="401" t="s">
        <v>222</v>
      </c>
      <c r="D21" s="392"/>
      <c r="E21" s="392"/>
      <c r="F21" s="392"/>
      <c r="G21" s="392"/>
      <c r="H21" s="392"/>
      <c r="I21" s="392"/>
      <c r="J21" s="392"/>
      <c r="K21" s="392"/>
      <c r="L21" s="393"/>
      <c r="M21" s="214"/>
      <c r="N21" s="19"/>
      <c r="O21" s="50"/>
    </row>
    <row r="22" spans="1:15" ht="15.75" customHeight="1" thickBot="1" x14ac:dyDescent="0.4">
      <c r="A22" s="288"/>
      <c r="B22" s="260"/>
      <c r="C22" s="308" t="s">
        <v>223</v>
      </c>
      <c r="D22" s="309"/>
      <c r="E22" s="309"/>
      <c r="F22" s="309"/>
      <c r="G22" s="309"/>
      <c r="H22" s="309"/>
      <c r="I22" s="309"/>
      <c r="J22" s="309"/>
      <c r="K22" s="309"/>
      <c r="L22" s="310"/>
      <c r="M22" s="213"/>
      <c r="N22" s="18"/>
      <c r="O22" s="51"/>
    </row>
    <row r="23" spans="1:15" ht="15.75" customHeight="1" thickBot="1" x14ac:dyDescent="0.4">
      <c r="A23" s="288"/>
      <c r="B23" s="121">
        <v>4</v>
      </c>
      <c r="C23" s="402" t="s">
        <v>224</v>
      </c>
      <c r="D23" s="403"/>
      <c r="E23" s="403"/>
      <c r="F23" s="403"/>
      <c r="G23" s="403"/>
      <c r="H23" s="403"/>
      <c r="I23" s="403"/>
      <c r="J23" s="403"/>
      <c r="K23" s="403"/>
      <c r="L23" s="399"/>
      <c r="M23" s="64"/>
      <c r="N23" s="65"/>
      <c r="O23" s="66"/>
    </row>
    <row r="24" spans="1:15" ht="15" customHeight="1" x14ac:dyDescent="0.35">
      <c r="A24" s="288"/>
      <c r="B24" s="258">
        <v>5</v>
      </c>
      <c r="C24" s="401" t="s">
        <v>225</v>
      </c>
      <c r="D24" s="392"/>
      <c r="E24" s="392"/>
      <c r="F24" s="392"/>
      <c r="G24" s="392"/>
      <c r="H24" s="392"/>
      <c r="I24" s="392"/>
      <c r="J24" s="392"/>
      <c r="K24" s="392"/>
      <c r="L24" s="393"/>
      <c r="M24" s="214"/>
      <c r="N24" s="219"/>
      <c r="O24" s="50"/>
    </row>
    <row r="25" spans="1:15" ht="15.75" customHeight="1" thickBot="1" x14ac:dyDescent="0.4">
      <c r="A25" s="288"/>
      <c r="B25" s="260"/>
      <c r="C25" s="308" t="s">
        <v>226</v>
      </c>
      <c r="D25" s="309"/>
      <c r="E25" s="309"/>
      <c r="F25" s="309"/>
      <c r="G25" s="309"/>
      <c r="H25" s="309"/>
      <c r="I25" s="309"/>
      <c r="J25" s="309"/>
      <c r="K25" s="309"/>
      <c r="L25" s="310"/>
      <c r="M25" s="213"/>
      <c r="N25" s="220"/>
      <c r="O25" s="51"/>
    </row>
    <row r="26" spans="1:15" ht="15" customHeight="1" x14ac:dyDescent="0.35">
      <c r="A26" s="288"/>
      <c r="B26" s="258">
        <v>6</v>
      </c>
      <c r="C26" s="401" t="s">
        <v>227</v>
      </c>
      <c r="D26" s="392"/>
      <c r="E26" s="392"/>
      <c r="F26" s="392"/>
      <c r="G26" s="392"/>
      <c r="H26" s="392"/>
      <c r="I26" s="392"/>
      <c r="J26" s="392"/>
      <c r="K26" s="392"/>
      <c r="L26" s="393"/>
      <c r="M26" s="214"/>
      <c r="N26" s="219"/>
      <c r="O26" s="50"/>
    </row>
    <row r="27" spans="1:15" ht="15" thickBot="1" x14ac:dyDescent="0.4">
      <c r="A27" s="288"/>
      <c r="B27" s="260"/>
      <c r="C27" s="308" t="s">
        <v>228</v>
      </c>
      <c r="D27" s="309"/>
      <c r="E27" s="309"/>
      <c r="F27" s="309"/>
      <c r="G27" s="309"/>
      <c r="H27" s="309"/>
      <c r="I27" s="309"/>
      <c r="J27" s="309"/>
      <c r="K27" s="309"/>
      <c r="L27" s="310"/>
      <c r="M27" s="213"/>
      <c r="N27" s="220"/>
      <c r="O27" s="51"/>
    </row>
    <row r="28" spans="1:15" ht="15" thickBot="1" x14ac:dyDescent="0.4">
      <c r="A28" s="288"/>
      <c r="B28" s="121">
        <v>7</v>
      </c>
      <c r="C28" s="402" t="s">
        <v>229</v>
      </c>
      <c r="D28" s="403"/>
      <c r="E28" s="403"/>
      <c r="F28" s="403"/>
      <c r="G28" s="403"/>
      <c r="H28" s="403"/>
      <c r="I28" s="403"/>
      <c r="J28" s="403"/>
      <c r="K28" s="403"/>
      <c r="L28" s="399"/>
      <c r="M28" s="64"/>
      <c r="N28" s="221"/>
      <c r="O28" s="66"/>
    </row>
    <row r="29" spans="1:15" ht="15.75" customHeight="1" thickBot="1" x14ac:dyDescent="0.4">
      <c r="A29" s="288"/>
      <c r="B29" s="67">
        <v>8</v>
      </c>
      <c r="C29" s="302" t="s">
        <v>230</v>
      </c>
      <c r="D29" s="303"/>
      <c r="E29" s="303"/>
      <c r="F29" s="303"/>
      <c r="G29" s="303"/>
      <c r="H29" s="303"/>
      <c r="I29" s="303"/>
      <c r="J29" s="303"/>
      <c r="K29" s="303"/>
      <c r="L29" s="397"/>
      <c r="M29" s="64"/>
      <c r="N29" s="221"/>
      <c r="O29" s="69"/>
    </row>
    <row r="30" spans="1:15" ht="15.75" customHeight="1" thickBot="1" x14ac:dyDescent="0.4">
      <c r="A30" s="288"/>
      <c r="B30" s="67">
        <v>9</v>
      </c>
      <c r="C30" s="302" t="s">
        <v>231</v>
      </c>
      <c r="D30" s="303"/>
      <c r="E30" s="303"/>
      <c r="F30" s="303"/>
      <c r="G30" s="303"/>
      <c r="H30" s="303"/>
      <c r="I30" s="303"/>
      <c r="J30" s="303"/>
      <c r="K30" s="303"/>
      <c r="L30" s="397"/>
      <c r="M30" s="64"/>
      <c r="N30" s="221"/>
      <c r="O30" s="69"/>
    </row>
    <row r="31" spans="1:15" ht="15.75" customHeight="1" thickBot="1" x14ac:dyDescent="0.4">
      <c r="A31" s="288"/>
      <c r="B31" s="67">
        <v>10</v>
      </c>
      <c r="C31" s="302" t="s">
        <v>232</v>
      </c>
      <c r="D31" s="303"/>
      <c r="E31" s="303"/>
      <c r="F31" s="303"/>
      <c r="G31" s="303"/>
      <c r="H31" s="303"/>
      <c r="I31" s="303"/>
      <c r="J31" s="303"/>
      <c r="K31" s="303"/>
      <c r="L31" s="397"/>
      <c r="M31" s="64"/>
      <c r="N31" s="221"/>
      <c r="O31" s="69"/>
    </row>
    <row r="32" spans="1:15" ht="15.75" customHeight="1" thickBot="1" x14ac:dyDescent="0.4">
      <c r="A32" s="288"/>
      <c r="B32" s="67">
        <v>11</v>
      </c>
      <c r="C32" s="302" t="s">
        <v>233</v>
      </c>
      <c r="D32" s="303"/>
      <c r="E32" s="303"/>
      <c r="F32" s="303"/>
      <c r="G32" s="303"/>
      <c r="H32" s="303"/>
      <c r="I32" s="303"/>
      <c r="J32" s="303"/>
      <c r="K32" s="303"/>
      <c r="L32" s="397"/>
      <c r="M32" s="64"/>
      <c r="N32" s="221"/>
      <c r="O32" s="69"/>
    </row>
    <row r="33" spans="1:15" ht="15.75" customHeight="1" thickBot="1" x14ac:dyDescent="0.4">
      <c r="A33" s="382"/>
      <c r="B33" s="67">
        <v>12</v>
      </c>
      <c r="C33" s="302" t="s">
        <v>234</v>
      </c>
      <c r="D33" s="303"/>
      <c r="E33" s="303"/>
      <c r="F33" s="303"/>
      <c r="G33" s="303"/>
      <c r="H33" s="303"/>
      <c r="I33" s="303"/>
      <c r="J33" s="303"/>
      <c r="K33" s="303"/>
      <c r="L33" s="397"/>
      <c r="M33" s="64"/>
      <c r="N33" s="221"/>
      <c r="O33" s="69"/>
    </row>
    <row r="34" spans="1:15" x14ac:dyDescent="0.35">
      <c r="A34" s="74"/>
      <c r="B34" s="83"/>
      <c r="C34" s="340"/>
      <c r="D34" s="340"/>
      <c r="E34" s="340"/>
      <c r="F34" s="340"/>
      <c r="G34" s="340"/>
      <c r="H34" s="340"/>
      <c r="I34" s="340"/>
      <c r="J34" s="340"/>
      <c r="K34" s="340"/>
      <c r="L34" s="340"/>
      <c r="M34" s="9"/>
      <c r="N34" s="72"/>
      <c r="O34" s="84"/>
    </row>
    <row r="35" spans="1:15" ht="15" thickBot="1" x14ac:dyDescent="0.4">
      <c r="A35" s="74"/>
      <c r="B35" s="75"/>
      <c r="C35" s="404"/>
      <c r="D35" s="404"/>
      <c r="E35" s="404"/>
      <c r="F35" s="404"/>
      <c r="G35" s="404"/>
      <c r="H35" s="404"/>
      <c r="I35" s="404"/>
      <c r="J35" s="404"/>
      <c r="K35" s="404"/>
      <c r="L35" s="404"/>
      <c r="M35" s="9"/>
      <c r="N35" s="9"/>
      <c r="O35" s="3"/>
    </row>
    <row r="36" spans="1:15" x14ac:dyDescent="0.35">
      <c r="A36" s="341" t="s">
        <v>32</v>
      </c>
      <c r="B36" s="342"/>
      <c r="C36" s="342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343"/>
    </row>
    <row r="37" spans="1:15" x14ac:dyDescent="0.35">
      <c r="A37" s="344"/>
      <c r="B37" s="345"/>
      <c r="C37" s="345"/>
      <c r="D37" s="345"/>
      <c r="E37" s="345"/>
      <c r="F37" s="345"/>
      <c r="G37" s="345"/>
      <c r="H37" s="345"/>
      <c r="I37" s="345"/>
      <c r="J37" s="345"/>
      <c r="K37" s="345"/>
      <c r="L37" s="345"/>
      <c r="M37" s="345"/>
      <c r="N37" s="345"/>
      <c r="O37" s="346"/>
    </row>
    <row r="38" spans="1:15" x14ac:dyDescent="0.35">
      <c r="A38" s="344"/>
      <c r="B38" s="345"/>
      <c r="C38" s="345"/>
      <c r="D38" s="345"/>
      <c r="E38" s="345"/>
      <c r="F38" s="345"/>
      <c r="G38" s="345"/>
      <c r="H38" s="345"/>
      <c r="I38" s="345"/>
      <c r="J38" s="345"/>
      <c r="K38" s="345"/>
      <c r="L38" s="345"/>
      <c r="M38" s="345"/>
      <c r="N38" s="345"/>
      <c r="O38" s="346"/>
    </row>
    <row r="39" spans="1:15" ht="15" thickBot="1" x14ac:dyDescent="0.4">
      <c r="A39" s="347"/>
      <c r="B39" s="348"/>
      <c r="C39" s="348"/>
      <c r="D39" s="348"/>
      <c r="E39" s="348"/>
      <c r="F39" s="348"/>
      <c r="G39" s="348"/>
      <c r="H39" s="348"/>
      <c r="I39" s="348"/>
      <c r="J39" s="348"/>
      <c r="K39" s="348"/>
      <c r="L39" s="348"/>
      <c r="M39" s="348"/>
      <c r="N39" s="348"/>
      <c r="O39" s="349"/>
    </row>
    <row r="40" spans="1:15" x14ac:dyDescent="0.35">
      <c r="A40" s="74"/>
      <c r="B40" s="75"/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9"/>
      <c r="N40" s="9"/>
      <c r="O40" s="6"/>
    </row>
    <row r="41" spans="1:15" x14ac:dyDescent="0.35">
      <c r="A41" s="74"/>
      <c r="B41" s="75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"/>
      <c r="N41" s="9"/>
      <c r="O41" s="6"/>
    </row>
    <row r="42" spans="1:15" x14ac:dyDescent="0.35">
      <c r="A42" s="161" t="s">
        <v>33</v>
      </c>
      <c r="B42" s="75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"/>
      <c r="N42" s="9"/>
      <c r="O42" s="6"/>
    </row>
    <row r="43" spans="1:15" x14ac:dyDescent="0.35">
      <c r="A43" s="162" t="s">
        <v>34</v>
      </c>
      <c r="B43" s="75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"/>
      <c r="N43" s="9"/>
      <c r="O43" s="6"/>
    </row>
    <row r="44" spans="1:15" x14ac:dyDescent="0.35">
      <c r="A44" s="163" t="s">
        <v>35</v>
      </c>
      <c r="B44" s="75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"/>
      <c r="N44" s="9"/>
      <c r="O44" s="6"/>
    </row>
    <row r="45" spans="1:15" x14ac:dyDescent="0.35">
      <c r="A45" s="74"/>
      <c r="B45" s="75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"/>
      <c r="N45" s="9"/>
      <c r="O45" s="3"/>
    </row>
    <row r="46" spans="1:15" x14ac:dyDescent="0.35">
      <c r="A46" s="74"/>
      <c r="B46" s="75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"/>
      <c r="N46" s="9"/>
      <c r="O46" s="3"/>
    </row>
    <row r="47" spans="1:15" x14ac:dyDescent="0.35">
      <c r="A47" s="74"/>
      <c r="B47" s="75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9"/>
      <c r="N47" s="9"/>
      <c r="O47" s="3"/>
    </row>
    <row r="48" spans="1:15" x14ac:dyDescent="0.35">
      <c r="A48" s="74"/>
      <c r="B48" s="75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9"/>
      <c r="N48" s="9"/>
      <c r="O48" s="3"/>
    </row>
    <row r="49" spans="1:15" x14ac:dyDescent="0.35">
      <c r="A49" s="74"/>
      <c r="B49" s="75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9"/>
      <c r="N49" s="9"/>
      <c r="O49" s="3"/>
    </row>
    <row r="50" spans="1:15" x14ac:dyDescent="0.35">
      <c r="A50" s="74"/>
      <c r="B50" s="75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9"/>
      <c r="N50" s="9"/>
      <c r="O50" s="3"/>
    </row>
    <row r="51" spans="1:15" x14ac:dyDescent="0.35">
      <c r="A51" s="74"/>
      <c r="B51" s="75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"/>
      <c r="N51" s="9"/>
      <c r="O51" s="3"/>
    </row>
    <row r="52" spans="1:15" x14ac:dyDescent="0.35">
      <c r="A52" s="74"/>
      <c r="B52" s="75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"/>
      <c r="N52" s="9"/>
      <c r="O52" s="3"/>
    </row>
    <row r="53" spans="1:15" x14ac:dyDescent="0.35">
      <c r="A53" s="74"/>
      <c r="B53" s="75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"/>
      <c r="N53" s="9"/>
      <c r="O53" s="3"/>
    </row>
    <row r="54" spans="1:15" x14ac:dyDescent="0.35">
      <c r="A54" s="74"/>
      <c r="B54" s="75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"/>
      <c r="N54" s="9"/>
      <c r="O54" s="3"/>
    </row>
    <row r="55" spans="1:15" x14ac:dyDescent="0.35">
      <c r="A55" s="74"/>
      <c r="B55" s="75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"/>
      <c r="N55" s="9"/>
      <c r="O55" s="3"/>
    </row>
    <row r="56" spans="1:15" x14ac:dyDescent="0.35">
      <c r="A56" s="74"/>
      <c r="B56" s="75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"/>
      <c r="N56" s="9"/>
      <c r="O56" s="3"/>
    </row>
    <row r="57" spans="1:15" x14ac:dyDescent="0.35">
      <c r="A57" s="74"/>
      <c r="B57" s="75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"/>
      <c r="N57" s="9"/>
      <c r="O57" s="3"/>
    </row>
    <row r="58" spans="1:15" x14ac:dyDescent="0.35">
      <c r="A58" s="74"/>
      <c r="B58" s="75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"/>
      <c r="N58" s="9"/>
      <c r="O58" s="3"/>
    </row>
    <row r="59" spans="1:15" x14ac:dyDescent="0.35">
      <c r="A59" s="74"/>
      <c r="B59" s="75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"/>
      <c r="N59" s="9"/>
      <c r="O59" s="3"/>
    </row>
    <row r="60" spans="1:15" x14ac:dyDescent="0.35">
      <c r="A60" s="74"/>
      <c r="B60" s="75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"/>
      <c r="N60" s="9"/>
      <c r="O60" s="3"/>
    </row>
    <row r="61" spans="1:15" x14ac:dyDescent="0.35">
      <c r="A61" s="74"/>
      <c r="B61" s="75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"/>
      <c r="N61" s="9"/>
      <c r="O61" s="3"/>
    </row>
    <row r="62" spans="1:15" x14ac:dyDescent="0.35">
      <c r="A62" s="74"/>
      <c r="B62" s="75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"/>
      <c r="N62" s="9"/>
      <c r="O62" s="3"/>
    </row>
    <row r="63" spans="1:15" x14ac:dyDescent="0.35">
      <c r="A63" s="74"/>
      <c r="B63" s="76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"/>
      <c r="N63" s="9"/>
      <c r="O63" s="3"/>
    </row>
    <row r="64" spans="1:15" x14ac:dyDescent="0.35">
      <c r="A64" s="74"/>
      <c r="B64" s="76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"/>
      <c r="N64" s="9"/>
      <c r="O64" s="3"/>
    </row>
    <row r="65" spans="1:15" x14ac:dyDescent="0.35">
      <c r="A65" s="74"/>
      <c r="B65" s="76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"/>
      <c r="N65" s="9"/>
      <c r="O65" s="3"/>
    </row>
    <row r="66" spans="1:15" x14ac:dyDescent="0.35">
      <c r="A66" s="74"/>
      <c r="B66" s="76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"/>
      <c r="N66" s="9"/>
      <c r="O66" s="3"/>
    </row>
    <row r="67" spans="1:15" x14ac:dyDescent="0.35">
      <c r="A67" s="78"/>
      <c r="B67" s="76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"/>
      <c r="N67" s="9"/>
      <c r="O67" s="3"/>
    </row>
    <row r="68" spans="1:15" x14ac:dyDescent="0.35">
      <c r="A68" s="1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9"/>
      <c r="N68" s="9"/>
      <c r="O68" s="3"/>
    </row>
    <row r="69" spans="1:1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4" spans="1:15" x14ac:dyDescent="0.35">
      <c r="A74" s="1"/>
      <c r="B74" s="1"/>
      <c r="C74" s="1"/>
      <c r="D74" s="1"/>
      <c r="E74" s="1"/>
      <c r="F74" s="1"/>
      <c r="G74" s="12"/>
      <c r="H74" s="12"/>
      <c r="I74" s="12"/>
      <c r="J74" s="12"/>
      <c r="K74" s="1"/>
      <c r="L74" s="1"/>
      <c r="M74" s="1"/>
      <c r="N74" s="1"/>
      <c r="O74" s="1"/>
    </row>
    <row r="75" spans="1:15" x14ac:dyDescent="0.35">
      <c r="B75" s="4"/>
      <c r="C75" s="4"/>
      <c r="D75" s="1"/>
      <c r="E75" s="1"/>
      <c r="F75" s="1"/>
      <c r="G75" s="1"/>
      <c r="H75" s="12"/>
      <c r="I75" s="1"/>
      <c r="J75" s="12"/>
      <c r="K75" s="1"/>
      <c r="L75" s="1"/>
      <c r="M75" s="1"/>
      <c r="N75" s="1"/>
      <c r="O75" s="1"/>
    </row>
    <row r="76" spans="1:15" x14ac:dyDescent="0.35">
      <c r="B76" s="4"/>
      <c r="C76" s="4"/>
      <c r="D76" s="1"/>
      <c r="E76" s="1"/>
      <c r="F76" s="1"/>
      <c r="G76" s="1"/>
      <c r="H76" s="1"/>
      <c r="I76" s="1"/>
      <c r="J76" s="1"/>
      <c r="K76" s="13"/>
      <c r="L76" s="13"/>
      <c r="M76" s="13"/>
      <c r="N76" s="13"/>
      <c r="O76" s="1"/>
    </row>
    <row r="77" spans="1:15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uxrU1JuxeLi97pXckKhvOBPrOIInB1Tq/bKPNs5hB/8HzkZt/MkdUGq1eb/RtTron6ozzyac3zogMX09x/q3Zw==" saltValue="Y0eqD0oDqQrVRLZ2/p080w==" spinCount="100000" sheet="1" objects="1" scenarios="1"/>
  <mergeCells count="37">
    <mergeCell ref="C40:L40"/>
    <mergeCell ref="C30:L30"/>
    <mergeCell ref="C31:L31"/>
    <mergeCell ref="C32:L32"/>
    <mergeCell ref="C33:L33"/>
    <mergeCell ref="C34:L34"/>
    <mergeCell ref="A36:O39"/>
    <mergeCell ref="C35:L35"/>
    <mergeCell ref="A18:A33"/>
    <mergeCell ref="B19:B20"/>
    <mergeCell ref="B21:B22"/>
    <mergeCell ref="B24:B25"/>
    <mergeCell ref="B26:B27"/>
    <mergeCell ref="C26:L26"/>
    <mergeCell ref="C27:L27"/>
    <mergeCell ref="C28:L28"/>
    <mergeCell ref="C29:L29"/>
    <mergeCell ref="C21:L21"/>
    <mergeCell ref="C22:L22"/>
    <mergeCell ref="F1:O2"/>
    <mergeCell ref="F3:O5"/>
    <mergeCell ref="K12:O12"/>
    <mergeCell ref="K13:O13"/>
    <mergeCell ref="K14:O14"/>
    <mergeCell ref="C23:L23"/>
    <mergeCell ref="C24:L24"/>
    <mergeCell ref="C25:L25"/>
    <mergeCell ref="K15:O15"/>
    <mergeCell ref="C17:L17"/>
    <mergeCell ref="C18:L18"/>
    <mergeCell ref="C19:L19"/>
    <mergeCell ref="C20:L20"/>
    <mergeCell ref="A7:B7"/>
    <mergeCell ref="A10:B10"/>
    <mergeCell ref="A12:A13"/>
    <mergeCell ref="B12:G13"/>
    <mergeCell ref="I12:J14"/>
  </mergeCells>
  <conditionalFormatting sqref="C18:L19">
    <cfRule type="expression" dxfId="175" priority="12" stopIfTrue="1">
      <formula>N18="X"</formula>
    </cfRule>
    <cfRule type="expression" dxfId="174" priority="13" stopIfTrue="1">
      <formula>AND(N18&lt;&gt;"",N18=0)</formula>
    </cfRule>
    <cfRule type="expression" dxfId="173" priority="14" stopIfTrue="1">
      <formula>N18=1</formula>
    </cfRule>
    <cfRule type="expression" dxfId="172" priority="15" stopIfTrue="1">
      <formula>AND(M18=1,N18="x")</formula>
    </cfRule>
    <cfRule type="expression" dxfId="171" priority="16" stopIfTrue="1">
      <formula>AND(M18="x",N18&lt;&gt;"",N18=0)</formula>
    </cfRule>
    <cfRule type="expression" dxfId="170" priority="17" stopIfTrue="1">
      <formula>AND(M18="x",N18=1)</formula>
    </cfRule>
    <cfRule type="expression" dxfId="169" priority="18" stopIfTrue="1">
      <formula>AND(M18&lt;&gt;"",M18=0,N18=1)</formula>
    </cfRule>
    <cfRule type="expression" dxfId="168" priority="19" stopIfTrue="1">
      <formula>AND(M18=0,M18&lt;&gt;"")</formula>
    </cfRule>
    <cfRule type="expression" dxfId="167" priority="20" stopIfTrue="1">
      <formula>M18="x"</formula>
    </cfRule>
    <cfRule type="expression" dxfId="166" priority="21" stopIfTrue="1">
      <formula>AND(M18=1,N18=0,N18&lt;&gt;"")</formula>
    </cfRule>
    <cfRule type="expression" dxfId="165" priority="22" stopIfTrue="1">
      <formula>M18=1</formula>
    </cfRule>
  </conditionalFormatting>
  <conditionalFormatting sqref="C20:L33">
    <cfRule type="expression" dxfId="164" priority="1" stopIfTrue="1">
      <formula>N20="X"</formula>
    </cfRule>
    <cfRule type="expression" dxfId="163" priority="2" stopIfTrue="1">
      <formula>AND(N20&lt;&gt;"",N20=0)</formula>
    </cfRule>
    <cfRule type="expression" dxfId="162" priority="3" stopIfTrue="1">
      <formula>N20=1</formula>
    </cfRule>
    <cfRule type="expression" dxfId="161" priority="4" stopIfTrue="1">
      <formula>AND(M20=1,N20="x")</formula>
    </cfRule>
    <cfRule type="expression" dxfId="160" priority="5" stopIfTrue="1">
      <formula>AND(M20="x",N20&lt;&gt;"",N20=0)</formula>
    </cfRule>
    <cfRule type="expression" dxfId="159" priority="6" stopIfTrue="1">
      <formula>AND(M20="x",N20=1)</formula>
    </cfRule>
    <cfRule type="expression" dxfId="158" priority="7" stopIfTrue="1">
      <formula>AND(M20&lt;&gt;"",M20=0,N20=1)</formula>
    </cfRule>
    <cfRule type="expression" dxfId="157" priority="8" stopIfTrue="1">
      <formula>AND(M20=0,M20&lt;&gt;"")</formula>
    </cfRule>
    <cfRule type="expression" dxfId="156" priority="9" stopIfTrue="1">
      <formula>M20="x"</formula>
    </cfRule>
    <cfRule type="expression" dxfId="155" priority="10" stopIfTrue="1">
      <formula>AND(M20=1,N20=0,N20&lt;&gt;"")</formula>
    </cfRule>
    <cfRule type="expression" dxfId="154" priority="11" stopIfTrue="1">
      <formula>M20=1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77"/>
  <sheetViews>
    <sheetView topLeftCell="A3" zoomScaleNormal="100" workbookViewId="0">
      <selection activeCell="B12" sqref="B12:G13"/>
    </sheetView>
  </sheetViews>
  <sheetFormatPr defaultRowHeight="14.5" x14ac:dyDescent="0.35"/>
  <cols>
    <col min="1" max="1" width="13.1796875" customWidth="1"/>
    <col min="15" max="15" width="12" customWidth="1"/>
  </cols>
  <sheetData>
    <row r="1" spans="1:17" x14ac:dyDescent="0.35">
      <c r="A1" s="39" t="s">
        <v>0</v>
      </c>
      <c r="B1" s="53" t="str">
        <f>'1.1.CONDIȚII COM.'!B1</f>
        <v>...</v>
      </c>
      <c r="C1" s="54"/>
      <c r="D1" s="55"/>
      <c r="E1" s="2"/>
      <c r="F1" s="264" t="s">
        <v>36</v>
      </c>
      <c r="G1" s="264"/>
      <c r="H1" s="264"/>
      <c r="I1" s="264"/>
      <c r="J1" s="264"/>
      <c r="K1" s="264"/>
      <c r="L1" s="264"/>
      <c r="M1" s="264"/>
      <c r="N1" s="264"/>
      <c r="O1" s="264"/>
    </row>
    <row r="2" spans="1:17" x14ac:dyDescent="0.35">
      <c r="A2" s="40" t="s">
        <v>1</v>
      </c>
      <c r="B2" s="56" t="str">
        <f>'1.1.CONDIȚII COM.'!B2</f>
        <v>..</v>
      </c>
      <c r="C2" s="57"/>
      <c r="D2" s="58"/>
      <c r="E2" s="1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7" x14ac:dyDescent="0.35">
      <c r="A3" s="40" t="s">
        <v>2</v>
      </c>
      <c r="B3" s="56" t="str">
        <f>'1.1.CONDIȚII COM.'!B3</f>
        <v>.</v>
      </c>
      <c r="C3" s="57"/>
      <c r="D3" s="58"/>
      <c r="E3" s="1"/>
      <c r="F3" s="265" t="s">
        <v>438</v>
      </c>
      <c r="G3" s="265"/>
      <c r="H3" s="265"/>
      <c r="I3" s="265"/>
      <c r="J3" s="265"/>
      <c r="K3" s="265"/>
      <c r="L3" s="265"/>
      <c r="M3" s="265"/>
      <c r="N3" s="265"/>
      <c r="O3" s="265"/>
    </row>
    <row r="4" spans="1:17" ht="15" thickBot="1" x14ac:dyDescent="0.4">
      <c r="A4" s="41" t="s">
        <v>3</v>
      </c>
      <c r="B4" s="59" t="str">
        <f>'1.1.CONDIȚII COM.'!B4</f>
        <v>....</v>
      </c>
      <c r="C4" s="60"/>
      <c r="D4" s="61"/>
      <c r="E4" s="1"/>
      <c r="F4" s="265"/>
      <c r="G4" s="265"/>
      <c r="H4" s="265"/>
      <c r="I4" s="265"/>
      <c r="J4" s="265"/>
      <c r="K4" s="265"/>
      <c r="L4" s="265"/>
      <c r="M4" s="265"/>
      <c r="N4" s="265"/>
      <c r="O4" s="265"/>
    </row>
    <row r="5" spans="1:17" x14ac:dyDescent="0.35">
      <c r="A5" s="3"/>
      <c r="B5" s="3"/>
      <c r="C5" s="1"/>
      <c r="D5" s="1"/>
      <c r="E5" s="1"/>
      <c r="F5" s="265"/>
      <c r="G5" s="265"/>
      <c r="H5" s="265"/>
      <c r="I5" s="265"/>
      <c r="J5" s="265"/>
      <c r="K5" s="265"/>
      <c r="L5" s="265"/>
      <c r="M5" s="265"/>
      <c r="N5" s="265"/>
      <c r="O5" s="265"/>
    </row>
    <row r="6" spans="1:17" ht="15" thickBot="1" x14ac:dyDescent="0.4">
      <c r="A6" s="10" t="s">
        <v>47</v>
      </c>
      <c r="B6" s="23" t="s">
        <v>419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7" ht="15" thickBot="1" x14ac:dyDescent="0.4">
      <c r="A7" s="271" t="s">
        <v>5</v>
      </c>
      <c r="B7" s="272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7" x14ac:dyDescent="0.35">
      <c r="A8" s="42" t="s">
        <v>19</v>
      </c>
      <c r="B8" s="43"/>
      <c r="C8" s="28">
        <f>SUM(M18)</f>
        <v>0</v>
      </c>
      <c r="D8" s="29">
        <f>SUM(M19:M20)</f>
        <v>0</v>
      </c>
      <c r="E8" s="29">
        <f>SUM(M21)</f>
        <v>0</v>
      </c>
      <c r="F8" s="29">
        <f>SUM(M22)</f>
        <v>0</v>
      </c>
      <c r="G8" s="29">
        <f>SUM(M23:M24)</f>
        <v>0</v>
      </c>
      <c r="H8" s="29">
        <f>SUM(M25)</f>
        <v>0</v>
      </c>
      <c r="I8" s="29">
        <f>SUM(M26)</f>
        <v>0</v>
      </c>
      <c r="J8" s="29">
        <f>SUM(M27)</f>
        <v>0</v>
      </c>
      <c r="K8" s="29">
        <f>SUM(M28)</f>
        <v>0</v>
      </c>
      <c r="L8" s="29">
        <f>SUM(M29)</f>
        <v>0</v>
      </c>
      <c r="M8" s="29">
        <f>SUM(M30)</f>
        <v>0</v>
      </c>
      <c r="N8" s="30">
        <f>SUM(M31)</f>
        <v>0</v>
      </c>
      <c r="O8" s="31">
        <f>SUM(C8:N8)</f>
        <v>0</v>
      </c>
    </row>
    <row r="9" spans="1:17" ht="15" thickBot="1" x14ac:dyDescent="0.4">
      <c r="A9" s="44" t="s">
        <v>21</v>
      </c>
      <c r="B9" s="45"/>
      <c r="C9" s="32">
        <f>SUM(N18)</f>
        <v>0</v>
      </c>
      <c r="D9" s="33">
        <f>SUM(N19:N20)</f>
        <v>0</v>
      </c>
      <c r="E9" s="33">
        <f>SUM(N21)</f>
        <v>0</v>
      </c>
      <c r="F9" s="33">
        <f>SUM(N22)</f>
        <v>0</v>
      </c>
      <c r="G9" s="33">
        <f>SUM(N23:N24)</f>
        <v>0</v>
      </c>
      <c r="H9" s="33">
        <f>SUM(N25)</f>
        <v>0</v>
      </c>
      <c r="I9" s="33">
        <f>SUM(N26)</f>
        <v>0</v>
      </c>
      <c r="J9" s="33">
        <f>SUM(N27)</f>
        <v>0</v>
      </c>
      <c r="K9" s="33">
        <f>SUM(N28)</f>
        <v>0</v>
      </c>
      <c r="L9" s="33">
        <f>SUM(N29)</f>
        <v>0</v>
      </c>
      <c r="M9" s="33">
        <f>SUM(N30)</f>
        <v>0</v>
      </c>
      <c r="N9" s="34">
        <f>SUM(N31)</f>
        <v>0</v>
      </c>
      <c r="O9" s="35">
        <f>SUM(C9:N9)</f>
        <v>0</v>
      </c>
    </row>
    <row r="10" spans="1:17" ht="15" thickBot="1" x14ac:dyDescent="0.4">
      <c r="A10" s="273" t="s">
        <v>22</v>
      </c>
      <c r="B10" s="274"/>
      <c r="C10" s="36">
        <f>COUNTA(C18)</f>
        <v>1</v>
      </c>
      <c r="D10" s="36">
        <f>COUNTA(C19:L20)</f>
        <v>2</v>
      </c>
      <c r="E10" s="36">
        <f>COUNTA(C21)</f>
        <v>1</v>
      </c>
      <c r="F10" s="36">
        <f>COUNTA(C22)</f>
        <v>1</v>
      </c>
      <c r="G10" s="36">
        <f>COUNTA(C23:L24)</f>
        <v>2</v>
      </c>
      <c r="H10" s="36">
        <f>COUNTA(C25)</f>
        <v>1</v>
      </c>
      <c r="I10" s="36">
        <f>COUNTA(C26)</f>
        <v>1</v>
      </c>
      <c r="J10" s="36">
        <f>COUNTA(C27)</f>
        <v>1</v>
      </c>
      <c r="K10" s="36">
        <f>COUNTA(C28)</f>
        <v>1</v>
      </c>
      <c r="L10" s="36">
        <f>COUNTA(C29)</f>
        <v>1</v>
      </c>
      <c r="M10" s="36">
        <f>COUNTA(C30)</f>
        <v>1</v>
      </c>
      <c r="N10" s="37">
        <f>COUNTA(C31)</f>
        <v>1</v>
      </c>
      <c r="O10" s="38">
        <f>SUM(C10:N10)</f>
        <v>14</v>
      </c>
    </row>
    <row r="11" spans="1:17" ht="15" thickBot="1" x14ac:dyDescent="0.4">
      <c r="A11" s="5"/>
      <c r="B11" s="6"/>
      <c r="C11" s="7"/>
      <c r="D11" s="7"/>
      <c r="E11" s="8"/>
      <c r="F11" s="8"/>
      <c r="G11" s="7"/>
      <c r="H11" s="8"/>
      <c r="I11" s="8"/>
      <c r="J11" s="8"/>
      <c r="K11" s="8"/>
      <c r="L11" s="8"/>
      <c r="M11" s="9"/>
      <c r="N11" s="82"/>
      <c r="O11" s="11"/>
      <c r="Q11" t="s">
        <v>20</v>
      </c>
    </row>
    <row r="12" spans="1:17" x14ac:dyDescent="0.35">
      <c r="A12" s="275" t="s">
        <v>23</v>
      </c>
      <c r="B12" s="292" t="s">
        <v>443</v>
      </c>
      <c r="C12" s="293"/>
      <c r="D12" s="293"/>
      <c r="E12" s="293"/>
      <c r="F12" s="293"/>
      <c r="G12" s="294"/>
      <c r="H12" s="46"/>
      <c r="I12" s="281" t="s">
        <v>24</v>
      </c>
      <c r="J12" s="282"/>
      <c r="K12" s="266" t="s">
        <v>25</v>
      </c>
      <c r="L12" s="266"/>
      <c r="M12" s="266"/>
      <c r="N12" s="266"/>
      <c r="O12" s="267"/>
    </row>
    <row r="13" spans="1:17" ht="15" thickBot="1" x14ac:dyDescent="0.4">
      <c r="A13" s="276"/>
      <c r="B13" s="295"/>
      <c r="C13" s="296"/>
      <c r="D13" s="296"/>
      <c r="E13" s="296"/>
      <c r="F13" s="296"/>
      <c r="G13" s="297"/>
      <c r="H13" s="47"/>
      <c r="I13" s="283"/>
      <c r="J13" s="284"/>
      <c r="K13" s="268" t="s">
        <v>26</v>
      </c>
      <c r="L13" s="269"/>
      <c r="M13" s="269"/>
      <c r="N13" s="269"/>
      <c r="O13" s="270"/>
    </row>
    <row r="14" spans="1:17" ht="15" thickBot="1" x14ac:dyDescent="0.4">
      <c r="A14" s="48"/>
      <c r="B14" s="49"/>
      <c r="C14" s="48"/>
      <c r="D14" s="48"/>
      <c r="E14" s="48"/>
      <c r="F14" s="48"/>
      <c r="G14" s="48"/>
      <c r="H14" s="49"/>
      <c r="I14" s="285"/>
      <c r="J14" s="286"/>
      <c r="K14" s="277" t="s">
        <v>27</v>
      </c>
      <c r="L14" s="278"/>
      <c r="M14" s="278"/>
      <c r="N14" s="278"/>
      <c r="O14" s="279"/>
    </row>
    <row r="15" spans="1:17" x14ac:dyDescent="0.35">
      <c r="A15" s="49"/>
      <c r="B15" s="49"/>
      <c r="C15" s="49"/>
      <c r="D15" s="49"/>
      <c r="E15" s="49"/>
      <c r="F15" s="49" t="s">
        <v>20</v>
      </c>
      <c r="G15" s="49"/>
      <c r="H15" s="49"/>
      <c r="I15" s="52"/>
      <c r="J15" s="52"/>
      <c r="K15" s="280"/>
      <c r="L15" s="280"/>
      <c r="M15" s="280"/>
      <c r="N15" s="280"/>
      <c r="O15" s="280"/>
    </row>
    <row r="16" spans="1:17" ht="15" thickBot="1" x14ac:dyDescent="0.4">
      <c r="A16" s="5"/>
      <c r="B16" s="6"/>
      <c r="C16" s="7"/>
      <c r="D16" s="7"/>
      <c r="E16" s="8"/>
      <c r="F16" s="8"/>
      <c r="G16" s="7"/>
      <c r="H16" s="8"/>
      <c r="I16" s="8"/>
      <c r="J16" s="8"/>
      <c r="K16" s="8"/>
      <c r="L16" s="8"/>
      <c r="M16" s="9"/>
      <c r="N16" s="11"/>
      <c r="O16" s="11"/>
    </row>
    <row r="17" spans="1:15" ht="28.5" thickBot="1" x14ac:dyDescent="0.4">
      <c r="A17" s="14" t="s">
        <v>28</v>
      </c>
      <c r="B17" s="15" t="s">
        <v>29</v>
      </c>
      <c r="C17" s="299" t="s">
        <v>30</v>
      </c>
      <c r="D17" s="300"/>
      <c r="E17" s="300"/>
      <c r="F17" s="300"/>
      <c r="G17" s="300"/>
      <c r="H17" s="300"/>
      <c r="I17" s="300"/>
      <c r="J17" s="300"/>
      <c r="K17" s="300"/>
      <c r="L17" s="301"/>
      <c r="M17" s="20" t="s">
        <v>19</v>
      </c>
      <c r="N17" s="16" t="s">
        <v>21</v>
      </c>
      <c r="O17" s="21" t="s">
        <v>31</v>
      </c>
    </row>
    <row r="18" spans="1:15" ht="15.75" customHeight="1" thickBot="1" x14ac:dyDescent="0.4">
      <c r="A18" s="287" t="s">
        <v>420</v>
      </c>
      <c r="B18" s="81">
        <v>1</v>
      </c>
      <c r="C18" s="302" t="s">
        <v>235</v>
      </c>
      <c r="D18" s="303"/>
      <c r="E18" s="303"/>
      <c r="F18" s="303"/>
      <c r="G18" s="303"/>
      <c r="H18" s="303"/>
      <c r="I18" s="303"/>
      <c r="J18" s="303"/>
      <c r="K18" s="303"/>
      <c r="L18" s="397"/>
      <c r="M18" s="150"/>
      <c r="N18" s="151"/>
      <c r="O18" s="152"/>
    </row>
    <row r="19" spans="1:15" x14ac:dyDescent="0.35">
      <c r="A19" s="288"/>
      <c r="B19" s="385">
        <v>2</v>
      </c>
      <c r="C19" s="391" t="s">
        <v>236</v>
      </c>
      <c r="D19" s="392"/>
      <c r="E19" s="392"/>
      <c r="F19" s="392"/>
      <c r="G19" s="392"/>
      <c r="H19" s="392"/>
      <c r="I19" s="392"/>
      <c r="J19" s="392"/>
      <c r="K19" s="392"/>
      <c r="L19" s="393"/>
      <c r="M19" s="202"/>
      <c r="N19" s="148"/>
      <c r="O19" s="149"/>
    </row>
    <row r="20" spans="1:15" ht="15.75" customHeight="1" thickBot="1" x14ac:dyDescent="0.4">
      <c r="A20" s="288"/>
      <c r="B20" s="387"/>
      <c r="C20" s="308" t="s">
        <v>237</v>
      </c>
      <c r="D20" s="309"/>
      <c r="E20" s="309"/>
      <c r="F20" s="309"/>
      <c r="G20" s="309"/>
      <c r="H20" s="309"/>
      <c r="I20" s="309"/>
      <c r="J20" s="309"/>
      <c r="K20" s="309"/>
      <c r="L20" s="310"/>
      <c r="M20" s="201"/>
      <c r="N20" s="145"/>
      <c r="O20" s="146"/>
    </row>
    <row r="21" spans="1:15" ht="15.75" customHeight="1" thickBot="1" x14ac:dyDescent="0.4">
      <c r="A21" s="288"/>
      <c r="B21" s="121">
        <v>3</v>
      </c>
      <c r="C21" s="402" t="s">
        <v>238</v>
      </c>
      <c r="D21" s="403"/>
      <c r="E21" s="403"/>
      <c r="F21" s="403"/>
      <c r="G21" s="403"/>
      <c r="H21" s="403"/>
      <c r="I21" s="403"/>
      <c r="J21" s="403"/>
      <c r="K21" s="403"/>
      <c r="L21" s="399"/>
      <c r="M21" s="150"/>
      <c r="N21" s="151"/>
      <c r="O21" s="152"/>
    </row>
    <row r="22" spans="1:15" ht="15.75" customHeight="1" thickBot="1" x14ac:dyDescent="0.4">
      <c r="A22" s="288"/>
      <c r="B22" s="63">
        <v>4</v>
      </c>
      <c r="C22" s="302" t="s">
        <v>239</v>
      </c>
      <c r="D22" s="303"/>
      <c r="E22" s="303"/>
      <c r="F22" s="303"/>
      <c r="G22" s="303"/>
      <c r="H22" s="303"/>
      <c r="I22" s="303"/>
      <c r="J22" s="303"/>
      <c r="K22" s="303"/>
      <c r="L22" s="397"/>
      <c r="M22" s="150"/>
      <c r="N22" s="151"/>
      <c r="O22" s="152"/>
    </row>
    <row r="23" spans="1:15" ht="15" customHeight="1" x14ac:dyDescent="0.35">
      <c r="A23" s="288"/>
      <c r="B23" s="385">
        <v>5</v>
      </c>
      <c r="C23" s="401" t="s">
        <v>240</v>
      </c>
      <c r="D23" s="392"/>
      <c r="E23" s="392"/>
      <c r="F23" s="392"/>
      <c r="G23" s="392"/>
      <c r="H23" s="392"/>
      <c r="I23" s="392"/>
      <c r="J23" s="392"/>
      <c r="K23" s="392"/>
      <c r="L23" s="393"/>
      <c r="M23" s="202"/>
      <c r="N23" s="148"/>
      <c r="O23" s="149"/>
    </row>
    <row r="24" spans="1:15" ht="15.75" customHeight="1" thickBot="1" x14ac:dyDescent="0.4">
      <c r="A24" s="288"/>
      <c r="B24" s="387"/>
      <c r="C24" s="308" t="s">
        <v>241</v>
      </c>
      <c r="D24" s="309"/>
      <c r="E24" s="309"/>
      <c r="F24" s="309"/>
      <c r="G24" s="309"/>
      <c r="H24" s="309"/>
      <c r="I24" s="309"/>
      <c r="J24" s="309"/>
      <c r="K24" s="309"/>
      <c r="L24" s="310"/>
      <c r="M24" s="201"/>
      <c r="N24" s="145"/>
      <c r="O24" s="146"/>
    </row>
    <row r="25" spans="1:15" ht="15.75" customHeight="1" thickBot="1" x14ac:dyDescent="0.4">
      <c r="A25" s="288"/>
      <c r="B25" s="121">
        <v>6</v>
      </c>
      <c r="C25" s="402" t="s">
        <v>242</v>
      </c>
      <c r="D25" s="403"/>
      <c r="E25" s="403"/>
      <c r="F25" s="403"/>
      <c r="G25" s="403"/>
      <c r="H25" s="403"/>
      <c r="I25" s="403"/>
      <c r="J25" s="403"/>
      <c r="K25" s="403"/>
      <c r="L25" s="399"/>
      <c r="M25" s="150"/>
      <c r="N25" s="151"/>
      <c r="O25" s="152"/>
    </row>
    <row r="26" spans="1:15" ht="15" thickBot="1" x14ac:dyDescent="0.4">
      <c r="A26" s="288"/>
      <c r="B26" s="63">
        <v>7</v>
      </c>
      <c r="C26" s="302" t="s">
        <v>243</v>
      </c>
      <c r="D26" s="303"/>
      <c r="E26" s="303"/>
      <c r="F26" s="303"/>
      <c r="G26" s="303"/>
      <c r="H26" s="303"/>
      <c r="I26" s="303"/>
      <c r="J26" s="303"/>
      <c r="K26" s="303"/>
      <c r="L26" s="397"/>
      <c r="M26" s="150"/>
      <c r="N26" s="151"/>
      <c r="O26" s="152"/>
    </row>
    <row r="27" spans="1:15" ht="15" thickBot="1" x14ac:dyDescent="0.4">
      <c r="A27" s="288"/>
      <c r="B27" s="63">
        <v>8</v>
      </c>
      <c r="C27" s="302" t="s">
        <v>244</v>
      </c>
      <c r="D27" s="303"/>
      <c r="E27" s="303"/>
      <c r="F27" s="303"/>
      <c r="G27" s="303"/>
      <c r="H27" s="303"/>
      <c r="I27" s="303"/>
      <c r="J27" s="303"/>
      <c r="K27" s="303"/>
      <c r="L27" s="397"/>
      <c r="M27" s="150"/>
      <c r="N27" s="151"/>
      <c r="O27" s="152"/>
    </row>
    <row r="28" spans="1:15" ht="29.25" customHeight="1" thickBot="1" x14ac:dyDescent="0.4">
      <c r="A28" s="288"/>
      <c r="B28" s="63">
        <v>9</v>
      </c>
      <c r="C28" s="380" t="s">
        <v>245</v>
      </c>
      <c r="D28" s="350"/>
      <c r="E28" s="350"/>
      <c r="F28" s="350"/>
      <c r="G28" s="350"/>
      <c r="H28" s="350"/>
      <c r="I28" s="350"/>
      <c r="J28" s="350"/>
      <c r="K28" s="350"/>
      <c r="L28" s="381"/>
      <c r="M28" s="150"/>
      <c r="N28" s="151"/>
      <c r="O28" s="152"/>
    </row>
    <row r="29" spans="1:15" ht="30.75" customHeight="1" thickBot="1" x14ac:dyDescent="0.4">
      <c r="A29" s="288"/>
      <c r="B29" s="67">
        <v>10</v>
      </c>
      <c r="C29" s="380" t="s">
        <v>246</v>
      </c>
      <c r="D29" s="350"/>
      <c r="E29" s="350"/>
      <c r="F29" s="350"/>
      <c r="G29" s="350"/>
      <c r="H29" s="350"/>
      <c r="I29" s="350"/>
      <c r="J29" s="350"/>
      <c r="K29" s="350"/>
      <c r="L29" s="381"/>
      <c r="M29" s="150"/>
      <c r="N29" s="158"/>
      <c r="O29" s="159"/>
    </row>
    <row r="30" spans="1:15" ht="15.75" customHeight="1" thickBot="1" x14ac:dyDescent="0.4">
      <c r="A30" s="288"/>
      <c r="B30" s="67">
        <v>11</v>
      </c>
      <c r="C30" s="302" t="s">
        <v>247</v>
      </c>
      <c r="D30" s="303"/>
      <c r="E30" s="303"/>
      <c r="F30" s="303"/>
      <c r="G30" s="303"/>
      <c r="H30" s="303"/>
      <c r="I30" s="303"/>
      <c r="J30" s="303"/>
      <c r="K30" s="303"/>
      <c r="L30" s="397"/>
      <c r="M30" s="150"/>
      <c r="N30" s="158"/>
      <c r="O30" s="159"/>
    </row>
    <row r="31" spans="1:15" ht="29.25" customHeight="1" thickBot="1" x14ac:dyDescent="0.4">
      <c r="A31" s="382"/>
      <c r="B31" s="67">
        <v>12</v>
      </c>
      <c r="C31" s="353" t="s">
        <v>248</v>
      </c>
      <c r="D31" s="378"/>
      <c r="E31" s="378"/>
      <c r="F31" s="378"/>
      <c r="G31" s="378"/>
      <c r="H31" s="378"/>
      <c r="I31" s="378"/>
      <c r="J31" s="378"/>
      <c r="K31" s="378"/>
      <c r="L31" s="405"/>
      <c r="M31" s="150"/>
      <c r="N31" s="158"/>
      <c r="O31" s="159"/>
    </row>
    <row r="32" spans="1:15" x14ac:dyDescent="0.35">
      <c r="A32" s="74"/>
      <c r="B32" s="83"/>
      <c r="C32" s="340"/>
      <c r="D32" s="340"/>
      <c r="E32" s="340"/>
      <c r="F32" s="340"/>
      <c r="G32" s="340"/>
      <c r="H32" s="340"/>
      <c r="I32" s="340"/>
      <c r="J32" s="340"/>
      <c r="K32" s="340"/>
      <c r="L32" s="340"/>
      <c r="M32" s="9"/>
      <c r="N32" s="72"/>
      <c r="O32" s="84"/>
    </row>
    <row r="33" spans="1:15" ht="15" thickBot="1" x14ac:dyDescent="0.4">
      <c r="A33" s="74"/>
      <c r="B33" s="83"/>
      <c r="C33" s="340"/>
      <c r="D33" s="340"/>
      <c r="E33" s="340"/>
      <c r="F33" s="340"/>
      <c r="G33" s="340"/>
      <c r="H33" s="340"/>
      <c r="I33" s="340"/>
      <c r="J33" s="340"/>
      <c r="K33" s="340"/>
      <c r="L33" s="340"/>
      <c r="M33" s="9"/>
      <c r="N33" s="72"/>
      <c r="O33" s="84"/>
    </row>
    <row r="34" spans="1:15" x14ac:dyDescent="0.35">
      <c r="A34" s="341" t="s">
        <v>32</v>
      </c>
      <c r="B34" s="342"/>
      <c r="C34" s="342"/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  <c r="O34" s="343"/>
    </row>
    <row r="35" spans="1:15" x14ac:dyDescent="0.35">
      <c r="A35" s="344"/>
      <c r="B35" s="345"/>
      <c r="C35" s="345"/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6"/>
    </row>
    <row r="36" spans="1:15" x14ac:dyDescent="0.35">
      <c r="A36" s="344"/>
      <c r="B36" s="345"/>
      <c r="C36" s="345"/>
      <c r="D36" s="345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6"/>
    </row>
    <row r="37" spans="1:15" ht="15" thickBot="1" x14ac:dyDescent="0.4">
      <c r="A37" s="347"/>
      <c r="B37" s="348"/>
      <c r="C37" s="348"/>
      <c r="D37" s="348"/>
      <c r="E37" s="348"/>
      <c r="F37" s="348"/>
      <c r="G37" s="348"/>
      <c r="H37" s="348"/>
      <c r="I37" s="348"/>
      <c r="J37" s="348"/>
      <c r="K37" s="348"/>
      <c r="L37" s="348"/>
      <c r="M37" s="348"/>
      <c r="N37" s="348"/>
      <c r="O37" s="349"/>
    </row>
    <row r="38" spans="1:15" x14ac:dyDescent="0.35">
      <c r="A38" s="74"/>
      <c r="B38" s="75"/>
      <c r="C38" s="328"/>
      <c r="D38" s="328"/>
      <c r="E38" s="328"/>
      <c r="F38" s="328"/>
      <c r="G38" s="328"/>
      <c r="H38" s="328"/>
      <c r="I38" s="328"/>
      <c r="J38" s="328"/>
      <c r="K38" s="328"/>
      <c r="L38" s="328"/>
      <c r="M38" s="9"/>
      <c r="N38" s="9"/>
      <c r="O38" s="3"/>
    </row>
    <row r="39" spans="1:15" x14ac:dyDescent="0.35">
      <c r="A39" s="74"/>
      <c r="B39" s="75"/>
      <c r="C39" s="328"/>
      <c r="D39" s="328"/>
      <c r="E39" s="328"/>
      <c r="F39" s="328"/>
      <c r="G39" s="328"/>
      <c r="H39" s="328"/>
      <c r="I39" s="328"/>
      <c r="J39" s="328"/>
      <c r="K39" s="328"/>
      <c r="L39" s="328"/>
      <c r="M39" s="9"/>
      <c r="N39" s="9"/>
      <c r="O39" s="6"/>
    </row>
    <row r="40" spans="1:15" x14ac:dyDescent="0.35">
      <c r="A40" s="161" t="s">
        <v>33</v>
      </c>
      <c r="B40" s="75"/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9"/>
      <c r="N40" s="9"/>
      <c r="O40" s="6"/>
    </row>
    <row r="41" spans="1:15" x14ac:dyDescent="0.35">
      <c r="A41" s="162" t="s">
        <v>34</v>
      </c>
      <c r="B41" s="75"/>
      <c r="C41" s="328"/>
      <c r="D41" s="328"/>
      <c r="E41" s="328"/>
      <c r="F41" s="328"/>
      <c r="G41" s="328"/>
      <c r="H41" s="328"/>
      <c r="I41" s="328"/>
      <c r="J41" s="328"/>
      <c r="K41" s="328"/>
      <c r="L41" s="328"/>
      <c r="M41" s="9"/>
      <c r="N41" s="9"/>
      <c r="O41" s="6"/>
    </row>
    <row r="42" spans="1:15" x14ac:dyDescent="0.35">
      <c r="A42" s="163" t="s">
        <v>35</v>
      </c>
      <c r="B42" s="75"/>
      <c r="C42" s="328"/>
      <c r="D42" s="328"/>
      <c r="E42" s="328"/>
      <c r="F42" s="328"/>
      <c r="G42" s="328"/>
      <c r="H42" s="328"/>
      <c r="I42" s="328"/>
      <c r="J42" s="328"/>
      <c r="K42" s="328"/>
      <c r="L42" s="328"/>
      <c r="M42" s="9"/>
      <c r="N42" s="9"/>
      <c r="O42" s="6"/>
    </row>
    <row r="43" spans="1:15" x14ac:dyDescent="0.35">
      <c r="A43" s="74"/>
      <c r="B43" s="75"/>
      <c r="C43" s="328"/>
      <c r="D43" s="328"/>
      <c r="E43" s="328"/>
      <c r="F43" s="328"/>
      <c r="G43" s="328"/>
      <c r="H43" s="328"/>
      <c r="I43" s="328"/>
      <c r="J43" s="328"/>
      <c r="K43" s="328"/>
      <c r="L43" s="328"/>
      <c r="M43" s="9"/>
      <c r="N43" s="9"/>
      <c r="O43" s="6"/>
    </row>
    <row r="44" spans="1:15" x14ac:dyDescent="0.35">
      <c r="A44" s="74"/>
      <c r="B44" s="75"/>
      <c r="C44" s="328"/>
      <c r="D44" s="328"/>
      <c r="E44" s="328"/>
      <c r="F44" s="328"/>
      <c r="G44" s="328"/>
      <c r="H44" s="328"/>
      <c r="I44" s="328"/>
      <c r="J44" s="328"/>
      <c r="K44" s="328"/>
      <c r="L44" s="328"/>
      <c r="M44" s="9"/>
      <c r="N44" s="9"/>
      <c r="O44" s="6"/>
    </row>
    <row r="45" spans="1:15" x14ac:dyDescent="0.35">
      <c r="A45" s="74"/>
      <c r="B45" s="75"/>
      <c r="C45" s="328"/>
      <c r="D45" s="328"/>
      <c r="E45" s="328"/>
      <c r="F45" s="328"/>
      <c r="G45" s="328"/>
      <c r="H45" s="328"/>
      <c r="I45" s="328"/>
      <c r="J45" s="328"/>
      <c r="K45" s="328"/>
      <c r="L45" s="328"/>
      <c r="M45" s="9"/>
      <c r="N45" s="9"/>
      <c r="O45" s="3"/>
    </row>
    <row r="46" spans="1:15" x14ac:dyDescent="0.35">
      <c r="A46" s="74"/>
      <c r="B46" s="75"/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9"/>
      <c r="N46" s="9"/>
      <c r="O46" s="3"/>
    </row>
    <row r="47" spans="1:15" x14ac:dyDescent="0.35">
      <c r="A47" s="74"/>
      <c r="B47" s="75"/>
      <c r="C47" s="331"/>
      <c r="D47" s="331"/>
      <c r="E47" s="331"/>
      <c r="F47" s="331"/>
      <c r="G47" s="331"/>
      <c r="H47" s="331"/>
      <c r="I47" s="331"/>
      <c r="J47" s="331"/>
      <c r="K47" s="331"/>
      <c r="L47" s="331"/>
      <c r="M47" s="9"/>
      <c r="N47" s="9"/>
      <c r="O47" s="3"/>
    </row>
    <row r="48" spans="1:15" x14ac:dyDescent="0.35">
      <c r="A48" s="74"/>
      <c r="B48" s="75"/>
      <c r="C48" s="331"/>
      <c r="D48" s="331"/>
      <c r="E48" s="331"/>
      <c r="F48" s="331"/>
      <c r="G48" s="331"/>
      <c r="H48" s="331"/>
      <c r="I48" s="331"/>
      <c r="J48" s="331"/>
      <c r="K48" s="331"/>
      <c r="L48" s="331"/>
      <c r="M48" s="9"/>
      <c r="N48" s="9"/>
      <c r="O48" s="3"/>
    </row>
    <row r="49" spans="1:15" x14ac:dyDescent="0.35">
      <c r="A49" s="74"/>
      <c r="B49" s="75"/>
      <c r="C49" s="331"/>
      <c r="D49" s="331"/>
      <c r="E49" s="331"/>
      <c r="F49" s="331"/>
      <c r="G49" s="331"/>
      <c r="H49" s="331"/>
      <c r="I49" s="331"/>
      <c r="J49" s="331"/>
      <c r="K49" s="331"/>
      <c r="L49" s="331"/>
      <c r="M49" s="9"/>
      <c r="N49" s="9"/>
      <c r="O49" s="3"/>
    </row>
    <row r="50" spans="1:15" x14ac:dyDescent="0.35">
      <c r="A50" s="74"/>
      <c r="B50" s="75"/>
      <c r="C50" s="331"/>
      <c r="D50" s="331"/>
      <c r="E50" s="331"/>
      <c r="F50" s="331"/>
      <c r="G50" s="331"/>
      <c r="H50" s="331"/>
      <c r="I50" s="331"/>
      <c r="J50" s="331"/>
      <c r="K50" s="331"/>
      <c r="L50" s="331"/>
      <c r="M50" s="9"/>
      <c r="N50" s="9"/>
      <c r="O50" s="3"/>
    </row>
    <row r="51" spans="1:15" x14ac:dyDescent="0.35">
      <c r="A51" s="74"/>
      <c r="B51" s="75"/>
      <c r="C51" s="328"/>
      <c r="D51" s="328"/>
      <c r="E51" s="328"/>
      <c r="F51" s="328"/>
      <c r="G51" s="328"/>
      <c r="H51" s="328"/>
      <c r="I51" s="328"/>
      <c r="J51" s="328"/>
      <c r="K51" s="328"/>
      <c r="L51" s="328"/>
      <c r="M51" s="9"/>
      <c r="N51" s="9"/>
      <c r="O51" s="3"/>
    </row>
    <row r="52" spans="1:15" x14ac:dyDescent="0.35">
      <c r="A52" s="74"/>
      <c r="B52" s="75"/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9"/>
      <c r="N52" s="9"/>
      <c r="O52" s="3"/>
    </row>
    <row r="53" spans="1:15" x14ac:dyDescent="0.35">
      <c r="A53" s="74"/>
      <c r="B53" s="75"/>
      <c r="C53" s="328"/>
      <c r="D53" s="328"/>
      <c r="E53" s="328"/>
      <c r="F53" s="328"/>
      <c r="G53" s="328"/>
      <c r="H53" s="328"/>
      <c r="I53" s="328"/>
      <c r="J53" s="328"/>
      <c r="K53" s="328"/>
      <c r="L53" s="328"/>
      <c r="M53" s="9"/>
      <c r="N53" s="9"/>
      <c r="O53" s="3"/>
    </row>
    <row r="54" spans="1:15" x14ac:dyDescent="0.35">
      <c r="A54" s="74"/>
      <c r="B54" s="75"/>
      <c r="C54" s="328"/>
      <c r="D54" s="328"/>
      <c r="E54" s="328"/>
      <c r="F54" s="328"/>
      <c r="G54" s="328"/>
      <c r="H54" s="328"/>
      <c r="I54" s="328"/>
      <c r="J54" s="328"/>
      <c r="K54" s="328"/>
      <c r="L54" s="328"/>
      <c r="M54" s="9"/>
      <c r="N54" s="9"/>
      <c r="O54" s="3"/>
    </row>
    <row r="55" spans="1:15" x14ac:dyDescent="0.35">
      <c r="A55" s="74"/>
      <c r="B55" s="75"/>
      <c r="C55" s="328"/>
      <c r="D55" s="328"/>
      <c r="E55" s="328"/>
      <c r="F55" s="328"/>
      <c r="G55" s="328"/>
      <c r="H55" s="328"/>
      <c r="I55" s="328"/>
      <c r="J55" s="328"/>
      <c r="K55" s="328"/>
      <c r="L55" s="328"/>
      <c r="M55" s="9"/>
      <c r="N55" s="9"/>
      <c r="O55" s="3"/>
    </row>
    <row r="56" spans="1:15" x14ac:dyDescent="0.35">
      <c r="A56" s="74"/>
      <c r="B56" s="75"/>
      <c r="C56" s="328"/>
      <c r="D56" s="328"/>
      <c r="E56" s="328"/>
      <c r="F56" s="328"/>
      <c r="G56" s="328"/>
      <c r="H56" s="328"/>
      <c r="I56" s="328"/>
      <c r="J56" s="328"/>
      <c r="K56" s="328"/>
      <c r="L56" s="328"/>
      <c r="M56" s="9"/>
      <c r="N56" s="9"/>
      <c r="O56" s="3"/>
    </row>
    <row r="57" spans="1:15" x14ac:dyDescent="0.35">
      <c r="A57" s="74"/>
      <c r="B57" s="75"/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9"/>
      <c r="N57" s="9"/>
      <c r="O57" s="3"/>
    </row>
    <row r="58" spans="1:15" x14ac:dyDescent="0.35">
      <c r="A58" s="74"/>
      <c r="B58" s="75"/>
      <c r="C58" s="328"/>
      <c r="D58" s="328"/>
      <c r="E58" s="328"/>
      <c r="F58" s="328"/>
      <c r="G58" s="328"/>
      <c r="H58" s="328"/>
      <c r="I58" s="328"/>
      <c r="J58" s="328"/>
      <c r="K58" s="328"/>
      <c r="L58" s="328"/>
      <c r="M58" s="9"/>
      <c r="N58" s="9"/>
      <c r="O58" s="3"/>
    </row>
    <row r="59" spans="1:15" x14ac:dyDescent="0.35">
      <c r="A59" s="74"/>
      <c r="B59" s="75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9"/>
      <c r="N59" s="9"/>
      <c r="O59" s="3"/>
    </row>
    <row r="60" spans="1:15" x14ac:dyDescent="0.35">
      <c r="A60" s="74"/>
      <c r="B60" s="75"/>
      <c r="C60" s="328"/>
      <c r="D60" s="328"/>
      <c r="E60" s="328"/>
      <c r="F60" s="328"/>
      <c r="G60" s="328"/>
      <c r="H60" s="328"/>
      <c r="I60" s="328"/>
      <c r="J60" s="328"/>
      <c r="K60" s="328"/>
      <c r="L60" s="328"/>
      <c r="M60" s="9"/>
      <c r="N60" s="9"/>
      <c r="O60" s="3"/>
    </row>
    <row r="61" spans="1:15" x14ac:dyDescent="0.35">
      <c r="A61" s="74"/>
      <c r="B61" s="75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9"/>
      <c r="N61" s="9"/>
      <c r="O61" s="3"/>
    </row>
    <row r="62" spans="1:15" x14ac:dyDescent="0.35">
      <c r="A62" s="74"/>
      <c r="B62" s="75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9"/>
      <c r="N62" s="9"/>
      <c r="O62" s="3"/>
    </row>
    <row r="63" spans="1:15" x14ac:dyDescent="0.35">
      <c r="A63" s="74"/>
      <c r="B63" s="76"/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9"/>
      <c r="N63" s="9"/>
      <c r="O63" s="3"/>
    </row>
    <row r="64" spans="1:15" x14ac:dyDescent="0.35">
      <c r="A64" s="74"/>
      <c r="B64" s="76"/>
      <c r="C64" s="328"/>
      <c r="D64" s="328"/>
      <c r="E64" s="328"/>
      <c r="F64" s="328"/>
      <c r="G64" s="328"/>
      <c r="H64" s="328"/>
      <c r="I64" s="328"/>
      <c r="J64" s="328"/>
      <c r="K64" s="328"/>
      <c r="L64" s="328"/>
      <c r="M64" s="9"/>
      <c r="N64" s="9"/>
      <c r="O64" s="3"/>
    </row>
    <row r="65" spans="1:15" x14ac:dyDescent="0.35">
      <c r="A65" s="74"/>
      <c r="B65" s="76"/>
      <c r="C65" s="328"/>
      <c r="D65" s="328"/>
      <c r="E65" s="328"/>
      <c r="F65" s="328"/>
      <c r="G65" s="328"/>
      <c r="H65" s="328"/>
      <c r="I65" s="328"/>
      <c r="J65" s="328"/>
      <c r="K65" s="328"/>
      <c r="L65" s="328"/>
      <c r="M65" s="9"/>
      <c r="N65" s="9"/>
      <c r="O65" s="3"/>
    </row>
    <row r="66" spans="1:15" x14ac:dyDescent="0.35">
      <c r="A66" s="74"/>
      <c r="B66" s="76"/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9"/>
      <c r="N66" s="9"/>
      <c r="O66" s="3"/>
    </row>
    <row r="67" spans="1:15" x14ac:dyDescent="0.35">
      <c r="A67" s="78"/>
      <c r="B67" s="76"/>
      <c r="C67" s="328"/>
      <c r="D67" s="328"/>
      <c r="E67" s="328"/>
      <c r="F67" s="328"/>
      <c r="G67" s="328"/>
      <c r="H67" s="328"/>
      <c r="I67" s="328"/>
      <c r="J67" s="328"/>
      <c r="K67" s="328"/>
      <c r="L67" s="328"/>
      <c r="M67" s="9"/>
      <c r="N67" s="9"/>
      <c r="O67" s="3"/>
    </row>
    <row r="68" spans="1:15" x14ac:dyDescent="0.35">
      <c r="A68" s="1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9"/>
      <c r="N68" s="9"/>
      <c r="O68" s="3"/>
    </row>
    <row r="69" spans="1:1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4" spans="1:15" x14ac:dyDescent="0.35">
      <c r="A74" s="1"/>
      <c r="B74" s="1"/>
      <c r="C74" s="1"/>
      <c r="D74" s="1"/>
      <c r="E74" s="1"/>
      <c r="F74" s="1"/>
      <c r="G74" s="12"/>
      <c r="H74" s="12"/>
      <c r="I74" s="12"/>
      <c r="J74" s="12"/>
      <c r="K74" s="1"/>
      <c r="L74" s="1"/>
      <c r="M74" s="1"/>
      <c r="N74" s="1"/>
      <c r="O74" s="1"/>
    </row>
    <row r="75" spans="1:15" x14ac:dyDescent="0.35">
      <c r="B75" s="4"/>
      <c r="C75" s="4"/>
      <c r="D75" s="1"/>
      <c r="E75" s="1"/>
      <c r="F75" s="1"/>
      <c r="G75" s="1"/>
      <c r="H75" s="12"/>
      <c r="I75" s="1"/>
      <c r="J75" s="12"/>
      <c r="K75" s="1"/>
      <c r="L75" s="1"/>
      <c r="M75" s="1"/>
      <c r="N75" s="1"/>
      <c r="O75" s="1"/>
    </row>
    <row r="76" spans="1:15" x14ac:dyDescent="0.35">
      <c r="B76" s="4"/>
      <c r="C76" s="4"/>
      <c r="D76" s="1"/>
      <c r="E76" s="1"/>
      <c r="F76" s="1"/>
      <c r="G76" s="1"/>
      <c r="H76" s="1"/>
      <c r="I76" s="1"/>
      <c r="J76" s="1"/>
      <c r="K76" s="13"/>
      <c r="L76" s="13"/>
      <c r="M76" s="13"/>
      <c r="N76" s="13"/>
      <c r="O76" s="1"/>
    </row>
    <row r="77" spans="1:15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X903TfkGKYtCmw0LgEG+hmSRBeZYkQVnac3Sal2dAzLPIEwpd9LolreNXsZ0Ur9H9eqQ8cgIwcZxaGYU34agBA==" saltValue="CSaF+rQw9vSsWo6yUtxeVw==" spinCount="100000" sheet="1" objects="1" scenarios="1"/>
  <mergeCells count="62">
    <mergeCell ref="C67:L67"/>
    <mergeCell ref="A34:O37"/>
    <mergeCell ref="C61:L61"/>
    <mergeCell ref="C62:L62"/>
    <mergeCell ref="C63:L63"/>
    <mergeCell ref="C64:L64"/>
    <mergeCell ref="C65:L65"/>
    <mergeCell ref="C66:L66"/>
    <mergeCell ref="C60:L60"/>
    <mergeCell ref="C49:L49"/>
    <mergeCell ref="C50:L50"/>
    <mergeCell ref="C51:L51"/>
    <mergeCell ref="C52:L52"/>
    <mergeCell ref="C53:L53"/>
    <mergeCell ref="C54:L54"/>
    <mergeCell ref="C55:L55"/>
    <mergeCell ref="C56:L56"/>
    <mergeCell ref="C57:L57"/>
    <mergeCell ref="C58:L58"/>
    <mergeCell ref="C59:L59"/>
    <mergeCell ref="C48:L48"/>
    <mergeCell ref="C38:L38"/>
    <mergeCell ref="C39:L39"/>
    <mergeCell ref="C40:L40"/>
    <mergeCell ref="C41:L41"/>
    <mergeCell ref="C42:L42"/>
    <mergeCell ref="C43:L43"/>
    <mergeCell ref="C44:L44"/>
    <mergeCell ref="C45:L45"/>
    <mergeCell ref="C46:L46"/>
    <mergeCell ref="C47:L47"/>
    <mergeCell ref="C29:L29"/>
    <mergeCell ref="C30:L30"/>
    <mergeCell ref="C31:L31"/>
    <mergeCell ref="C32:L32"/>
    <mergeCell ref="C33:L33"/>
    <mergeCell ref="C24:L24"/>
    <mergeCell ref="C25:L25"/>
    <mergeCell ref="C26:L26"/>
    <mergeCell ref="C27:L27"/>
    <mergeCell ref="C28:L28"/>
    <mergeCell ref="C19:L19"/>
    <mergeCell ref="C20:L20"/>
    <mergeCell ref="C21:L21"/>
    <mergeCell ref="C22:L22"/>
    <mergeCell ref="C23:L23"/>
    <mergeCell ref="B19:B20"/>
    <mergeCell ref="B23:B24"/>
    <mergeCell ref="A18:A31"/>
    <mergeCell ref="F1:O2"/>
    <mergeCell ref="F3:O5"/>
    <mergeCell ref="A7:B7"/>
    <mergeCell ref="A10:B10"/>
    <mergeCell ref="A12:A13"/>
    <mergeCell ref="B12:G13"/>
    <mergeCell ref="I12:J14"/>
    <mergeCell ref="K12:O12"/>
    <mergeCell ref="K13:O13"/>
    <mergeCell ref="K14:O14"/>
    <mergeCell ref="K15:O15"/>
    <mergeCell ref="C17:L17"/>
    <mergeCell ref="C18:L18"/>
  </mergeCells>
  <conditionalFormatting sqref="C18:L19">
    <cfRule type="expression" dxfId="153" priority="12" stopIfTrue="1">
      <formula>N18="X"</formula>
    </cfRule>
    <cfRule type="expression" dxfId="152" priority="13" stopIfTrue="1">
      <formula>AND(N18&lt;&gt;"",N18=0)</formula>
    </cfRule>
    <cfRule type="expression" dxfId="151" priority="14" stopIfTrue="1">
      <formula>N18=1</formula>
    </cfRule>
    <cfRule type="expression" dxfId="150" priority="15" stopIfTrue="1">
      <formula>AND(M18=1,N18="x")</formula>
    </cfRule>
    <cfRule type="expression" dxfId="149" priority="16" stopIfTrue="1">
      <formula>AND(M18="x",N18&lt;&gt;"",N18=0)</formula>
    </cfRule>
    <cfRule type="expression" dxfId="148" priority="17" stopIfTrue="1">
      <formula>AND(M18="x",N18=1)</formula>
    </cfRule>
    <cfRule type="expression" dxfId="147" priority="18" stopIfTrue="1">
      <formula>AND(M18&lt;&gt;"",M18=0,N18=1)</formula>
    </cfRule>
    <cfRule type="expression" dxfId="146" priority="19" stopIfTrue="1">
      <formula>AND(M18=0,M18&lt;&gt;"")</formula>
    </cfRule>
    <cfRule type="expression" dxfId="145" priority="20" stopIfTrue="1">
      <formula>M18="x"</formula>
    </cfRule>
    <cfRule type="expression" dxfId="144" priority="21" stopIfTrue="1">
      <formula>AND(M18=1,N18=0,N18&lt;&gt;"")</formula>
    </cfRule>
    <cfRule type="expression" dxfId="143" priority="22" stopIfTrue="1">
      <formula>M18=1</formula>
    </cfRule>
  </conditionalFormatting>
  <conditionalFormatting sqref="C20:L31">
    <cfRule type="expression" dxfId="142" priority="1" stopIfTrue="1">
      <formula>N20="X"</formula>
    </cfRule>
    <cfRule type="expression" dxfId="141" priority="2" stopIfTrue="1">
      <formula>AND(N20&lt;&gt;"",N20=0)</formula>
    </cfRule>
    <cfRule type="expression" dxfId="140" priority="3" stopIfTrue="1">
      <formula>N20=1</formula>
    </cfRule>
    <cfRule type="expression" dxfId="139" priority="4" stopIfTrue="1">
      <formula>AND(M20=1,N20="x")</formula>
    </cfRule>
    <cfRule type="expression" dxfId="138" priority="5" stopIfTrue="1">
      <formula>AND(M20="x",N20&lt;&gt;"",N20=0)</formula>
    </cfRule>
    <cfRule type="expression" dxfId="137" priority="6" stopIfTrue="1">
      <formula>AND(M20="x",N20=1)</formula>
    </cfRule>
    <cfRule type="expression" dxfId="136" priority="7" stopIfTrue="1">
      <formula>AND(M20&lt;&gt;"",M20=0,N20=1)</formula>
    </cfRule>
    <cfRule type="expression" dxfId="135" priority="8" stopIfTrue="1">
      <formula>AND(M20=0,M20&lt;&gt;"")</formula>
    </cfRule>
    <cfRule type="expression" dxfId="134" priority="9" stopIfTrue="1">
      <formula>M20="x"</formula>
    </cfRule>
    <cfRule type="expression" dxfId="133" priority="10" stopIfTrue="1">
      <formula>AND(M20=1,N20=0,N20&lt;&gt;"")</formula>
    </cfRule>
    <cfRule type="expression" dxfId="132" priority="11" stopIfTrue="1">
      <formula>M20=1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77"/>
  <sheetViews>
    <sheetView topLeftCell="A3" zoomScaleNormal="100" workbookViewId="0">
      <selection activeCell="B12" sqref="B12:G13"/>
    </sheetView>
  </sheetViews>
  <sheetFormatPr defaultRowHeight="14.5" x14ac:dyDescent="0.35"/>
  <cols>
    <col min="1" max="1" width="13.26953125" customWidth="1"/>
    <col min="15" max="15" width="12.1796875" customWidth="1"/>
  </cols>
  <sheetData>
    <row r="1" spans="1:15" x14ac:dyDescent="0.35">
      <c r="A1" s="39" t="s">
        <v>0</v>
      </c>
      <c r="B1" s="53" t="str">
        <f>'1.1.CONDIȚII COM.'!B1</f>
        <v>...</v>
      </c>
      <c r="C1" s="54"/>
      <c r="D1" s="55"/>
      <c r="E1" s="2"/>
      <c r="F1" s="264" t="s">
        <v>36</v>
      </c>
      <c r="G1" s="264"/>
      <c r="H1" s="264"/>
      <c r="I1" s="264"/>
      <c r="J1" s="264"/>
      <c r="K1" s="264"/>
      <c r="L1" s="264"/>
      <c r="M1" s="264"/>
      <c r="N1" s="264"/>
      <c r="O1" s="264"/>
    </row>
    <row r="2" spans="1:15" x14ac:dyDescent="0.35">
      <c r="A2" s="40" t="s">
        <v>1</v>
      </c>
      <c r="B2" s="56" t="str">
        <f>'1.1.CONDIȚII COM.'!B2</f>
        <v>..</v>
      </c>
      <c r="C2" s="57"/>
      <c r="D2" s="58"/>
      <c r="E2" s="1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5" x14ac:dyDescent="0.35">
      <c r="A3" s="40" t="s">
        <v>2</v>
      </c>
      <c r="B3" s="56" t="str">
        <f>'1.1.CONDIȚII COM.'!B3</f>
        <v>.</v>
      </c>
      <c r="C3" s="57"/>
      <c r="D3" s="58"/>
      <c r="E3" s="1"/>
      <c r="F3" s="265" t="s">
        <v>438</v>
      </c>
      <c r="G3" s="265"/>
      <c r="H3" s="265"/>
      <c r="I3" s="265"/>
      <c r="J3" s="265"/>
      <c r="K3" s="265"/>
      <c r="L3" s="265"/>
      <c r="M3" s="265"/>
      <c r="N3" s="265"/>
      <c r="O3" s="265"/>
    </row>
    <row r="4" spans="1:15" ht="15" thickBot="1" x14ac:dyDescent="0.4">
      <c r="A4" s="41" t="s">
        <v>3</v>
      </c>
      <c r="B4" s="59" t="str">
        <f>'1.1.CONDIȚII COM.'!B4</f>
        <v>....</v>
      </c>
      <c r="C4" s="60"/>
      <c r="D4" s="61"/>
      <c r="E4" s="1"/>
      <c r="F4" s="265"/>
      <c r="G4" s="265"/>
      <c r="H4" s="265"/>
      <c r="I4" s="265"/>
      <c r="J4" s="265"/>
      <c r="K4" s="265"/>
      <c r="L4" s="265"/>
      <c r="M4" s="265"/>
      <c r="N4" s="265"/>
      <c r="O4" s="265"/>
    </row>
    <row r="5" spans="1:15" x14ac:dyDescent="0.35">
      <c r="A5" s="3"/>
      <c r="B5" s="3"/>
      <c r="C5" s="1"/>
      <c r="D5" s="1"/>
      <c r="E5" s="1"/>
      <c r="F5" s="265"/>
      <c r="G5" s="265"/>
      <c r="H5" s="265"/>
      <c r="I5" s="265"/>
      <c r="J5" s="265"/>
      <c r="K5" s="265"/>
      <c r="L5" s="265"/>
      <c r="M5" s="265"/>
      <c r="N5" s="265"/>
      <c r="O5" s="265"/>
    </row>
    <row r="6" spans="1:15" ht="15" thickBot="1" x14ac:dyDescent="0.4">
      <c r="A6" s="10" t="s">
        <v>52</v>
      </c>
      <c r="B6" s="23" t="s">
        <v>421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271" t="s">
        <v>5</v>
      </c>
      <c r="B7" s="272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5" x14ac:dyDescent="0.35">
      <c r="A8" s="42" t="s">
        <v>19</v>
      </c>
      <c r="B8" s="43"/>
      <c r="C8" s="28">
        <f>SUM(M18)</f>
        <v>0</v>
      </c>
      <c r="D8" s="29">
        <f>SUM(M19)</f>
        <v>0</v>
      </c>
      <c r="E8" s="29">
        <f>SUM(M20)</f>
        <v>0</v>
      </c>
      <c r="F8" s="29">
        <f>SUM(M21)</f>
        <v>0</v>
      </c>
      <c r="G8" s="29">
        <f>SUM(M22)</f>
        <v>0</v>
      </c>
      <c r="H8" s="29">
        <f>SUM(M23)</f>
        <v>0</v>
      </c>
      <c r="I8" s="29">
        <f>SUM(M24)</f>
        <v>0</v>
      </c>
      <c r="J8" s="29">
        <f>SUM(M25:M26)</f>
        <v>0</v>
      </c>
      <c r="K8" s="29">
        <f>SUM(M27)</f>
        <v>0</v>
      </c>
      <c r="L8" s="29">
        <f>SUM(M28)</f>
        <v>0</v>
      </c>
      <c r="M8" s="29">
        <f>SUM(M29:M30)</f>
        <v>0</v>
      </c>
      <c r="N8" s="30">
        <f>SUM(M31)</f>
        <v>0</v>
      </c>
      <c r="O8" s="31">
        <f>SUM(C8:N8)</f>
        <v>0</v>
      </c>
    </row>
    <row r="9" spans="1:15" ht="15" thickBot="1" x14ac:dyDescent="0.4">
      <c r="A9" s="44" t="s">
        <v>21</v>
      </c>
      <c r="B9" s="45"/>
      <c r="C9" s="32">
        <f>SUM(N18)</f>
        <v>0</v>
      </c>
      <c r="D9" s="33">
        <f>SUM(N19)</f>
        <v>0</v>
      </c>
      <c r="E9" s="33">
        <f>SUM(N20)</f>
        <v>0</v>
      </c>
      <c r="F9" s="33">
        <f>SUM(N21)</f>
        <v>0</v>
      </c>
      <c r="G9" s="33">
        <f>SUM(N22)</f>
        <v>0</v>
      </c>
      <c r="H9" s="33">
        <f>SUM(N23)</f>
        <v>0</v>
      </c>
      <c r="I9" s="33">
        <f>SUM(N24)</f>
        <v>0</v>
      </c>
      <c r="J9" s="33">
        <f>SUM(N25:N26)</f>
        <v>0</v>
      </c>
      <c r="K9" s="33">
        <f>SUM(N27)</f>
        <v>0</v>
      </c>
      <c r="L9" s="33">
        <f>SUM(N28)</f>
        <v>0</v>
      </c>
      <c r="M9" s="33">
        <f>SUM(N29:N30)</f>
        <v>0</v>
      </c>
      <c r="N9" s="34">
        <f>SUM(N31)</f>
        <v>0</v>
      </c>
      <c r="O9" s="35">
        <f>SUM(C9:N9)</f>
        <v>0</v>
      </c>
    </row>
    <row r="10" spans="1:15" ht="15" thickBot="1" x14ac:dyDescent="0.4">
      <c r="A10" s="273" t="s">
        <v>22</v>
      </c>
      <c r="B10" s="274"/>
      <c r="C10" s="36">
        <f>COUNTA(C18)</f>
        <v>1</v>
      </c>
      <c r="D10" s="36">
        <f>COUNTA(C19)</f>
        <v>1</v>
      </c>
      <c r="E10" s="36">
        <f>COUNTA(C20)</f>
        <v>1</v>
      </c>
      <c r="F10" s="36">
        <f>COUNTA(C21)</f>
        <v>1</v>
      </c>
      <c r="G10" s="36">
        <f>COUNTA(C22)</f>
        <v>1</v>
      </c>
      <c r="H10" s="36">
        <f>COUNTA(C23)</f>
        <v>1</v>
      </c>
      <c r="I10" s="36">
        <f>COUNTA(C24)</f>
        <v>1</v>
      </c>
      <c r="J10" s="36">
        <f>COUNTA(C25:L26)</f>
        <v>2</v>
      </c>
      <c r="K10" s="36">
        <f>COUNTA(C27)</f>
        <v>1</v>
      </c>
      <c r="L10" s="36">
        <f>COUNTA(C28)</f>
        <v>1</v>
      </c>
      <c r="M10" s="36">
        <f>COUNTA(C29:L30)</f>
        <v>2</v>
      </c>
      <c r="N10" s="37">
        <f>COUNTA(C31)</f>
        <v>1</v>
      </c>
      <c r="O10" s="38">
        <f>SUM(C10:N10)</f>
        <v>14</v>
      </c>
    </row>
    <row r="11" spans="1:15" ht="15" thickBot="1" x14ac:dyDescent="0.4">
      <c r="A11" s="5"/>
      <c r="B11" s="6"/>
      <c r="C11" s="7"/>
      <c r="D11" s="7"/>
      <c r="E11" s="8"/>
      <c r="F11" s="8"/>
      <c r="G11" s="7"/>
      <c r="H11" s="8"/>
      <c r="I11" s="8"/>
      <c r="J11" s="8"/>
      <c r="K11" s="8"/>
      <c r="L11" s="8"/>
      <c r="M11" s="9"/>
      <c r="N11" s="82"/>
      <c r="O11" s="11"/>
    </row>
    <row r="12" spans="1:15" x14ac:dyDescent="0.35">
      <c r="A12" s="275" t="s">
        <v>23</v>
      </c>
      <c r="B12" s="292" t="s">
        <v>443</v>
      </c>
      <c r="C12" s="293"/>
      <c r="D12" s="293"/>
      <c r="E12" s="293"/>
      <c r="F12" s="293"/>
      <c r="G12" s="294"/>
      <c r="H12" s="46"/>
      <c r="I12" s="281" t="s">
        <v>24</v>
      </c>
      <c r="J12" s="282"/>
      <c r="K12" s="266" t="s">
        <v>25</v>
      </c>
      <c r="L12" s="266"/>
      <c r="M12" s="266"/>
      <c r="N12" s="266"/>
      <c r="O12" s="267"/>
    </row>
    <row r="13" spans="1:15" ht="15" thickBot="1" x14ac:dyDescent="0.4">
      <c r="A13" s="276"/>
      <c r="B13" s="295"/>
      <c r="C13" s="296"/>
      <c r="D13" s="296"/>
      <c r="E13" s="296"/>
      <c r="F13" s="296"/>
      <c r="G13" s="297"/>
      <c r="H13" s="47"/>
      <c r="I13" s="283"/>
      <c r="J13" s="284"/>
      <c r="K13" s="268" t="s">
        <v>26</v>
      </c>
      <c r="L13" s="269"/>
      <c r="M13" s="269"/>
      <c r="N13" s="269"/>
      <c r="O13" s="270"/>
    </row>
    <row r="14" spans="1:15" ht="15" thickBot="1" x14ac:dyDescent="0.4">
      <c r="A14" s="48"/>
      <c r="B14" s="49"/>
      <c r="C14" s="48"/>
      <c r="D14" s="48"/>
      <c r="E14" s="48"/>
      <c r="F14" s="48"/>
      <c r="G14" s="48"/>
      <c r="H14" s="49"/>
      <c r="I14" s="285"/>
      <c r="J14" s="286"/>
      <c r="K14" s="277" t="s">
        <v>27</v>
      </c>
      <c r="L14" s="278"/>
      <c r="M14" s="278"/>
      <c r="N14" s="278"/>
      <c r="O14" s="279"/>
    </row>
    <row r="15" spans="1:15" x14ac:dyDescent="0.35">
      <c r="A15" s="49"/>
      <c r="B15" s="49"/>
      <c r="C15" s="49"/>
      <c r="D15" s="49"/>
      <c r="E15" s="49"/>
      <c r="F15" s="49" t="s">
        <v>20</v>
      </c>
      <c r="G15" s="49"/>
      <c r="H15" s="49"/>
      <c r="I15" s="52"/>
      <c r="J15" s="52"/>
      <c r="K15" s="280"/>
      <c r="L15" s="280"/>
      <c r="M15" s="280"/>
      <c r="N15" s="280"/>
      <c r="O15" s="280"/>
    </row>
    <row r="16" spans="1:15" ht="15" thickBot="1" x14ac:dyDescent="0.4">
      <c r="A16" s="5"/>
      <c r="B16" s="6"/>
      <c r="C16" s="7"/>
      <c r="D16" s="7"/>
      <c r="E16" s="8"/>
      <c r="F16" s="8"/>
      <c r="G16" s="7"/>
      <c r="H16" s="8"/>
      <c r="I16" s="8"/>
      <c r="J16" s="8"/>
      <c r="K16" s="8"/>
      <c r="L16" s="8"/>
      <c r="M16" s="9"/>
      <c r="N16" s="11"/>
      <c r="O16" s="11"/>
    </row>
    <row r="17" spans="1:15" ht="28.5" thickBot="1" x14ac:dyDescent="0.4">
      <c r="A17" s="14" t="s">
        <v>28</v>
      </c>
      <c r="B17" s="15" t="s">
        <v>29</v>
      </c>
      <c r="C17" s="299" t="s">
        <v>30</v>
      </c>
      <c r="D17" s="300"/>
      <c r="E17" s="300"/>
      <c r="F17" s="300"/>
      <c r="G17" s="300"/>
      <c r="H17" s="300"/>
      <c r="I17" s="300"/>
      <c r="J17" s="300"/>
      <c r="K17" s="300"/>
      <c r="L17" s="301"/>
      <c r="M17" s="20" t="s">
        <v>19</v>
      </c>
      <c r="N17" s="16" t="s">
        <v>21</v>
      </c>
      <c r="O17" s="21" t="s">
        <v>31</v>
      </c>
    </row>
    <row r="18" spans="1:15" ht="15.75" customHeight="1" thickBot="1" x14ac:dyDescent="0.4">
      <c r="A18" s="315" t="s">
        <v>422</v>
      </c>
      <c r="B18" s="81">
        <v>1</v>
      </c>
      <c r="C18" s="302" t="s">
        <v>249</v>
      </c>
      <c r="D18" s="303"/>
      <c r="E18" s="303"/>
      <c r="F18" s="303"/>
      <c r="G18" s="303"/>
      <c r="H18" s="303"/>
      <c r="I18" s="303"/>
      <c r="J18" s="303"/>
      <c r="K18" s="303"/>
      <c r="L18" s="397"/>
      <c r="M18" s="150"/>
      <c r="N18" s="151"/>
      <c r="O18" s="152"/>
    </row>
    <row r="19" spans="1:15" ht="15" thickBot="1" x14ac:dyDescent="0.4">
      <c r="A19" s="316"/>
      <c r="B19" s="91">
        <v>2</v>
      </c>
      <c r="C19" s="401" t="s">
        <v>250</v>
      </c>
      <c r="D19" s="392"/>
      <c r="E19" s="392"/>
      <c r="F19" s="392"/>
      <c r="G19" s="392"/>
      <c r="H19" s="392"/>
      <c r="I19" s="392"/>
      <c r="J19" s="392"/>
      <c r="K19" s="392"/>
      <c r="L19" s="409"/>
      <c r="M19" s="139"/>
      <c r="N19" s="140"/>
      <c r="O19" s="192"/>
    </row>
    <row r="20" spans="1:15" ht="15.75" customHeight="1" thickBot="1" x14ac:dyDescent="0.4">
      <c r="A20" s="316"/>
      <c r="B20" s="63">
        <v>3</v>
      </c>
      <c r="C20" s="302" t="s">
        <v>251</v>
      </c>
      <c r="D20" s="303"/>
      <c r="E20" s="303"/>
      <c r="F20" s="303"/>
      <c r="G20" s="303"/>
      <c r="H20" s="303"/>
      <c r="I20" s="303"/>
      <c r="J20" s="303"/>
      <c r="K20" s="303"/>
      <c r="L20" s="397"/>
      <c r="M20" s="150"/>
      <c r="N20" s="151"/>
      <c r="O20" s="152"/>
    </row>
    <row r="21" spans="1:15" ht="15.75" customHeight="1" thickBot="1" x14ac:dyDescent="0.4">
      <c r="A21" s="316"/>
      <c r="B21" s="63">
        <v>4</v>
      </c>
      <c r="C21" s="302" t="s">
        <v>252</v>
      </c>
      <c r="D21" s="303"/>
      <c r="E21" s="303"/>
      <c r="F21" s="303"/>
      <c r="G21" s="303"/>
      <c r="H21" s="303"/>
      <c r="I21" s="303"/>
      <c r="J21" s="303"/>
      <c r="K21" s="303"/>
      <c r="L21" s="397"/>
      <c r="M21" s="150"/>
      <c r="N21" s="151"/>
      <c r="O21" s="152"/>
    </row>
    <row r="22" spans="1:15" ht="15.75" customHeight="1" thickBot="1" x14ac:dyDescent="0.4">
      <c r="A22" s="316"/>
      <c r="B22" s="63">
        <v>5</v>
      </c>
      <c r="C22" s="302" t="s">
        <v>253</v>
      </c>
      <c r="D22" s="303"/>
      <c r="E22" s="303"/>
      <c r="F22" s="303"/>
      <c r="G22" s="303"/>
      <c r="H22" s="303"/>
      <c r="I22" s="303"/>
      <c r="J22" s="303"/>
      <c r="K22" s="303"/>
      <c r="L22" s="397"/>
      <c r="M22" s="150"/>
      <c r="N22" s="151"/>
      <c r="O22" s="152"/>
    </row>
    <row r="23" spans="1:15" ht="15.75" customHeight="1" thickBot="1" x14ac:dyDescent="0.4">
      <c r="A23" s="316"/>
      <c r="B23" s="63">
        <v>6</v>
      </c>
      <c r="C23" s="302" t="s">
        <v>254</v>
      </c>
      <c r="D23" s="303"/>
      <c r="E23" s="303"/>
      <c r="F23" s="303"/>
      <c r="G23" s="303"/>
      <c r="H23" s="303"/>
      <c r="I23" s="303"/>
      <c r="J23" s="303"/>
      <c r="K23" s="303"/>
      <c r="L23" s="397"/>
      <c r="M23" s="150"/>
      <c r="N23" s="151"/>
      <c r="O23" s="152"/>
    </row>
    <row r="24" spans="1:15" ht="30" customHeight="1" thickBot="1" x14ac:dyDescent="0.4">
      <c r="A24" s="316"/>
      <c r="B24" s="63">
        <v>7</v>
      </c>
      <c r="C24" s="380" t="s">
        <v>255</v>
      </c>
      <c r="D24" s="350"/>
      <c r="E24" s="350"/>
      <c r="F24" s="350"/>
      <c r="G24" s="350"/>
      <c r="H24" s="350"/>
      <c r="I24" s="350"/>
      <c r="J24" s="350"/>
      <c r="K24" s="350"/>
      <c r="L24" s="381"/>
      <c r="M24" s="150"/>
      <c r="N24" s="151"/>
      <c r="O24" s="152"/>
    </row>
    <row r="25" spans="1:15" ht="15" customHeight="1" x14ac:dyDescent="0.35">
      <c r="A25" s="316"/>
      <c r="B25" s="385">
        <v>8</v>
      </c>
      <c r="C25" s="401" t="s">
        <v>256</v>
      </c>
      <c r="D25" s="392"/>
      <c r="E25" s="392"/>
      <c r="F25" s="392"/>
      <c r="G25" s="392"/>
      <c r="H25" s="392"/>
      <c r="I25" s="392"/>
      <c r="J25" s="392"/>
      <c r="K25" s="392"/>
      <c r="L25" s="393"/>
      <c r="M25" s="202"/>
      <c r="N25" s="148"/>
      <c r="O25" s="149"/>
    </row>
    <row r="26" spans="1:15" ht="15" thickBot="1" x14ac:dyDescent="0.4">
      <c r="A26" s="316"/>
      <c r="B26" s="387"/>
      <c r="C26" s="308" t="s">
        <v>257</v>
      </c>
      <c r="D26" s="309"/>
      <c r="E26" s="309"/>
      <c r="F26" s="309"/>
      <c r="G26" s="309"/>
      <c r="H26" s="309"/>
      <c r="I26" s="309"/>
      <c r="J26" s="309"/>
      <c r="K26" s="309"/>
      <c r="L26" s="310"/>
      <c r="M26" s="201"/>
      <c r="N26" s="145"/>
      <c r="O26" s="146"/>
    </row>
    <row r="27" spans="1:15" ht="15" thickBot="1" x14ac:dyDescent="0.4">
      <c r="A27" s="316"/>
      <c r="B27" s="121">
        <v>9</v>
      </c>
      <c r="C27" s="402" t="s">
        <v>258</v>
      </c>
      <c r="D27" s="403"/>
      <c r="E27" s="403"/>
      <c r="F27" s="403"/>
      <c r="G27" s="403"/>
      <c r="H27" s="403"/>
      <c r="I27" s="403"/>
      <c r="J27" s="403"/>
      <c r="K27" s="403"/>
      <c r="L27" s="399"/>
      <c r="M27" s="150"/>
      <c r="N27" s="151"/>
      <c r="O27" s="152"/>
    </row>
    <row r="28" spans="1:15" ht="15" thickBot="1" x14ac:dyDescent="0.4">
      <c r="A28" s="316"/>
      <c r="B28" s="63">
        <v>10</v>
      </c>
      <c r="C28" s="302" t="s">
        <v>259</v>
      </c>
      <c r="D28" s="303"/>
      <c r="E28" s="303"/>
      <c r="F28" s="303"/>
      <c r="G28" s="303"/>
      <c r="H28" s="303"/>
      <c r="I28" s="303"/>
      <c r="J28" s="303"/>
      <c r="K28" s="303"/>
      <c r="L28" s="397"/>
      <c r="M28" s="150"/>
      <c r="N28" s="151"/>
      <c r="O28" s="152"/>
    </row>
    <row r="29" spans="1:15" ht="15" customHeight="1" x14ac:dyDescent="0.35">
      <c r="A29" s="316"/>
      <c r="B29" s="388">
        <v>11</v>
      </c>
      <c r="C29" s="401" t="s">
        <v>260</v>
      </c>
      <c r="D29" s="392"/>
      <c r="E29" s="392"/>
      <c r="F29" s="392"/>
      <c r="G29" s="392"/>
      <c r="H29" s="392"/>
      <c r="I29" s="392"/>
      <c r="J29" s="392"/>
      <c r="K29" s="392"/>
      <c r="L29" s="393"/>
      <c r="M29" s="202"/>
      <c r="N29" s="155"/>
      <c r="O29" s="156"/>
    </row>
    <row r="30" spans="1:15" ht="15.75" customHeight="1" thickBot="1" x14ac:dyDescent="0.4">
      <c r="A30" s="316"/>
      <c r="B30" s="389"/>
      <c r="C30" s="308" t="s">
        <v>261</v>
      </c>
      <c r="D30" s="309"/>
      <c r="E30" s="309"/>
      <c r="F30" s="309"/>
      <c r="G30" s="309"/>
      <c r="H30" s="309"/>
      <c r="I30" s="309"/>
      <c r="J30" s="309"/>
      <c r="K30" s="309"/>
      <c r="L30" s="310"/>
      <c r="M30" s="201"/>
      <c r="N30" s="153"/>
      <c r="O30" s="154"/>
    </row>
    <row r="31" spans="1:15" ht="28.5" customHeight="1" thickBot="1" x14ac:dyDescent="0.4">
      <c r="A31" s="317"/>
      <c r="B31" s="123">
        <v>12</v>
      </c>
      <c r="C31" s="406" t="s">
        <v>262</v>
      </c>
      <c r="D31" s="407"/>
      <c r="E31" s="407"/>
      <c r="F31" s="407"/>
      <c r="G31" s="407"/>
      <c r="H31" s="407"/>
      <c r="I31" s="407"/>
      <c r="J31" s="407"/>
      <c r="K31" s="407"/>
      <c r="L31" s="408"/>
      <c r="M31" s="150"/>
      <c r="N31" s="158"/>
      <c r="O31" s="159"/>
    </row>
    <row r="32" spans="1:15" x14ac:dyDescent="0.35">
      <c r="A32" s="74"/>
      <c r="B32" s="83"/>
      <c r="C32" s="340"/>
      <c r="D32" s="340"/>
      <c r="E32" s="340"/>
      <c r="F32" s="340"/>
      <c r="G32" s="340"/>
      <c r="H32" s="340"/>
      <c r="I32" s="340"/>
      <c r="J32" s="340"/>
      <c r="K32" s="340"/>
      <c r="L32" s="340"/>
      <c r="M32" s="9"/>
      <c r="N32" s="72"/>
      <c r="O32" s="84"/>
    </row>
    <row r="33" spans="1:15" ht="15" thickBot="1" x14ac:dyDescent="0.4">
      <c r="A33" s="74"/>
      <c r="B33" s="83"/>
      <c r="C33" s="340"/>
      <c r="D33" s="340"/>
      <c r="E33" s="340"/>
      <c r="F33" s="340"/>
      <c r="G33" s="340"/>
      <c r="H33" s="340"/>
      <c r="I33" s="340"/>
      <c r="J33" s="340"/>
      <c r="K33" s="340"/>
      <c r="L33" s="340"/>
      <c r="M33" s="9"/>
      <c r="N33" s="72"/>
      <c r="O33" s="84"/>
    </row>
    <row r="34" spans="1:15" x14ac:dyDescent="0.35">
      <c r="A34" s="341" t="s">
        <v>32</v>
      </c>
      <c r="B34" s="342"/>
      <c r="C34" s="342"/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  <c r="O34" s="343"/>
    </row>
    <row r="35" spans="1:15" x14ac:dyDescent="0.35">
      <c r="A35" s="344"/>
      <c r="B35" s="345"/>
      <c r="C35" s="345"/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6"/>
    </row>
    <row r="36" spans="1:15" x14ac:dyDescent="0.35">
      <c r="A36" s="344"/>
      <c r="B36" s="345"/>
      <c r="C36" s="345"/>
      <c r="D36" s="345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6"/>
    </row>
    <row r="37" spans="1:15" ht="15" thickBot="1" x14ac:dyDescent="0.4">
      <c r="A37" s="347"/>
      <c r="B37" s="348"/>
      <c r="C37" s="348"/>
      <c r="D37" s="348"/>
      <c r="E37" s="348"/>
      <c r="F37" s="348"/>
      <c r="G37" s="348"/>
      <c r="H37" s="348"/>
      <c r="I37" s="348"/>
      <c r="J37" s="348"/>
      <c r="K37" s="348"/>
      <c r="L37" s="348"/>
      <c r="M37" s="348"/>
      <c r="N37" s="348"/>
      <c r="O37" s="349"/>
    </row>
    <row r="38" spans="1:15" x14ac:dyDescent="0.35">
      <c r="A38" s="74"/>
      <c r="B38" s="75"/>
      <c r="C38" s="328"/>
      <c r="D38" s="328"/>
      <c r="E38" s="328"/>
      <c r="F38" s="328"/>
      <c r="G38" s="328"/>
      <c r="H38" s="328"/>
      <c r="I38" s="328"/>
      <c r="J38" s="328"/>
      <c r="K38" s="328"/>
      <c r="L38" s="328"/>
      <c r="M38" s="9"/>
      <c r="N38" s="9"/>
      <c r="O38" s="3"/>
    </row>
    <row r="39" spans="1:15" x14ac:dyDescent="0.35">
      <c r="A39" s="74"/>
      <c r="B39" s="75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"/>
      <c r="N39" s="9"/>
      <c r="O39" s="6"/>
    </row>
    <row r="40" spans="1:15" x14ac:dyDescent="0.35">
      <c r="A40" s="161" t="s">
        <v>33</v>
      </c>
      <c r="B40" s="75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"/>
      <c r="N40" s="9"/>
      <c r="O40" s="6"/>
    </row>
    <row r="41" spans="1:15" x14ac:dyDescent="0.35">
      <c r="A41" s="162" t="s">
        <v>34</v>
      </c>
      <c r="B41" s="75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"/>
      <c r="N41" s="9"/>
      <c r="O41" s="6"/>
    </row>
    <row r="42" spans="1:15" x14ac:dyDescent="0.35">
      <c r="A42" s="163" t="s">
        <v>35</v>
      </c>
      <c r="B42" s="75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"/>
      <c r="N42" s="9"/>
      <c r="O42" s="6"/>
    </row>
    <row r="43" spans="1:15" x14ac:dyDescent="0.35">
      <c r="A43" s="74"/>
      <c r="B43" s="75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"/>
      <c r="N43" s="9"/>
      <c r="O43" s="6"/>
    </row>
    <row r="44" spans="1:15" x14ac:dyDescent="0.35">
      <c r="A44" s="74"/>
      <c r="B44" s="75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"/>
      <c r="N44" s="9"/>
      <c r="O44" s="6"/>
    </row>
    <row r="45" spans="1:15" x14ac:dyDescent="0.35">
      <c r="A45" s="74"/>
      <c r="B45" s="75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"/>
      <c r="N45" s="9"/>
      <c r="O45" s="3"/>
    </row>
    <row r="46" spans="1:15" x14ac:dyDescent="0.35">
      <c r="A46" s="74"/>
      <c r="B46" s="75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"/>
      <c r="N46" s="9"/>
      <c r="O46" s="3"/>
    </row>
    <row r="47" spans="1:15" x14ac:dyDescent="0.35">
      <c r="A47" s="74"/>
      <c r="B47" s="75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9"/>
      <c r="N47" s="9"/>
      <c r="O47" s="3"/>
    </row>
    <row r="48" spans="1:15" x14ac:dyDescent="0.35">
      <c r="A48" s="74"/>
      <c r="B48" s="75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9"/>
      <c r="N48" s="9"/>
      <c r="O48" s="3"/>
    </row>
    <row r="49" spans="1:15" x14ac:dyDescent="0.35">
      <c r="A49" s="74"/>
      <c r="B49" s="75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9"/>
      <c r="N49" s="9"/>
      <c r="O49" s="3"/>
    </row>
    <row r="50" spans="1:15" x14ac:dyDescent="0.35">
      <c r="A50" s="74"/>
      <c r="B50" s="75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9"/>
      <c r="N50" s="9"/>
      <c r="O50" s="3"/>
    </row>
    <row r="51" spans="1:15" x14ac:dyDescent="0.35">
      <c r="A51" s="74"/>
      <c r="B51" s="75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"/>
      <c r="N51" s="9"/>
      <c r="O51" s="3"/>
    </row>
    <row r="52" spans="1:15" x14ac:dyDescent="0.35">
      <c r="A52" s="74"/>
      <c r="B52" s="75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"/>
      <c r="N52" s="9"/>
      <c r="O52" s="3"/>
    </row>
    <row r="53" spans="1:15" x14ac:dyDescent="0.35">
      <c r="A53" s="74"/>
      <c r="B53" s="75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"/>
      <c r="N53" s="9"/>
      <c r="O53" s="3"/>
    </row>
    <row r="54" spans="1:15" x14ac:dyDescent="0.35">
      <c r="A54" s="74"/>
      <c r="B54" s="75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"/>
      <c r="N54" s="9"/>
      <c r="O54" s="3"/>
    </row>
    <row r="55" spans="1:15" x14ac:dyDescent="0.35">
      <c r="A55" s="74"/>
      <c r="B55" s="75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"/>
      <c r="N55" s="9"/>
      <c r="O55" s="3"/>
    </row>
    <row r="56" spans="1:15" x14ac:dyDescent="0.35">
      <c r="A56" s="74"/>
      <c r="B56" s="75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"/>
      <c r="N56" s="9"/>
      <c r="O56" s="3"/>
    </row>
    <row r="57" spans="1:15" x14ac:dyDescent="0.35">
      <c r="A57" s="74"/>
      <c r="B57" s="75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"/>
      <c r="N57" s="9"/>
      <c r="O57" s="3"/>
    </row>
    <row r="58" spans="1:15" x14ac:dyDescent="0.35">
      <c r="A58" s="74"/>
      <c r="B58" s="75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"/>
      <c r="N58" s="9"/>
      <c r="O58" s="3"/>
    </row>
    <row r="59" spans="1:15" x14ac:dyDescent="0.35">
      <c r="A59" s="74"/>
      <c r="B59" s="75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"/>
      <c r="N59" s="9"/>
      <c r="O59" s="3"/>
    </row>
    <row r="60" spans="1:15" x14ac:dyDescent="0.35">
      <c r="A60" s="74"/>
      <c r="B60" s="75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"/>
      <c r="N60" s="9"/>
      <c r="O60" s="3"/>
    </row>
    <row r="61" spans="1:15" x14ac:dyDescent="0.35">
      <c r="A61" s="74"/>
      <c r="B61" s="75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"/>
      <c r="N61" s="9"/>
      <c r="O61" s="3"/>
    </row>
    <row r="62" spans="1:15" x14ac:dyDescent="0.35">
      <c r="A62" s="74"/>
      <c r="B62" s="75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"/>
      <c r="N62" s="9"/>
      <c r="O62" s="3"/>
    </row>
    <row r="63" spans="1:15" x14ac:dyDescent="0.35">
      <c r="A63" s="74"/>
      <c r="B63" s="76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"/>
      <c r="N63" s="9"/>
      <c r="O63" s="3"/>
    </row>
    <row r="64" spans="1:15" x14ac:dyDescent="0.35">
      <c r="A64" s="74"/>
      <c r="B64" s="76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"/>
      <c r="N64" s="9"/>
      <c r="O64" s="3"/>
    </row>
    <row r="65" spans="1:15" x14ac:dyDescent="0.35">
      <c r="A65" s="74"/>
      <c r="B65" s="76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"/>
      <c r="N65" s="9"/>
      <c r="O65" s="3"/>
    </row>
    <row r="66" spans="1:15" x14ac:dyDescent="0.35">
      <c r="A66" s="74"/>
      <c r="B66" s="76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"/>
      <c r="N66" s="9"/>
      <c r="O66" s="3"/>
    </row>
    <row r="67" spans="1:15" x14ac:dyDescent="0.35">
      <c r="A67" s="78"/>
      <c r="B67" s="76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"/>
      <c r="N67" s="9"/>
      <c r="O67" s="3"/>
    </row>
    <row r="68" spans="1:15" x14ac:dyDescent="0.35">
      <c r="A68" s="1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9"/>
      <c r="N68" s="9"/>
      <c r="O68" s="3"/>
    </row>
    <row r="69" spans="1:1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4" spans="1:15" x14ac:dyDescent="0.35">
      <c r="A74" s="1"/>
      <c r="B74" s="1"/>
      <c r="C74" s="1"/>
      <c r="D74" s="1"/>
      <c r="E74" s="1"/>
      <c r="F74" s="1"/>
      <c r="G74" s="12"/>
      <c r="H74" s="12"/>
      <c r="I74" s="12"/>
      <c r="J74" s="12"/>
      <c r="K74" s="1"/>
      <c r="L74" s="1"/>
      <c r="M74" s="1"/>
      <c r="N74" s="1"/>
      <c r="O74" s="1"/>
    </row>
    <row r="75" spans="1:15" x14ac:dyDescent="0.35">
      <c r="B75" s="4"/>
      <c r="C75" s="4"/>
      <c r="D75" s="1"/>
      <c r="E75" s="1"/>
      <c r="F75" s="1"/>
      <c r="G75" s="1"/>
      <c r="H75" s="12"/>
      <c r="I75" s="1"/>
      <c r="J75" s="12"/>
      <c r="K75" s="1"/>
      <c r="L75" s="1"/>
      <c r="M75" s="1"/>
      <c r="N75" s="1"/>
      <c r="O75" s="1"/>
    </row>
    <row r="76" spans="1:15" x14ac:dyDescent="0.35">
      <c r="B76" s="4"/>
      <c r="C76" s="4"/>
      <c r="D76" s="1"/>
      <c r="E76" s="1"/>
      <c r="F76" s="1"/>
      <c r="G76" s="1"/>
      <c r="H76" s="1"/>
      <c r="I76" s="1"/>
      <c r="J76" s="1"/>
      <c r="K76" s="13"/>
      <c r="L76" s="13"/>
      <c r="M76" s="13"/>
      <c r="N76" s="13"/>
      <c r="O76" s="1"/>
    </row>
    <row r="77" spans="1:15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B0n0oPLuMrTJfxSAuRvfHv4Am/ki/qXXHYcJ37SRArEu1RpmzdV9ZFKK8PonqQdivWPf9cgB7NOsFbRN6soJ7g==" saltValue="JuV8pjG2xm0rTPpTiE5aJg==" spinCount="100000" sheet="1" objects="1" scenarios="1"/>
  <mergeCells count="33">
    <mergeCell ref="C38:L38"/>
    <mergeCell ref="A34:O37"/>
    <mergeCell ref="C29:L29"/>
    <mergeCell ref="C30:L30"/>
    <mergeCell ref="C31:L31"/>
    <mergeCell ref="C32:L32"/>
    <mergeCell ref="C33:L33"/>
    <mergeCell ref="A18:A31"/>
    <mergeCell ref="B29:B30"/>
    <mergeCell ref="B25:B26"/>
    <mergeCell ref="C24:L24"/>
    <mergeCell ref="C25:L25"/>
    <mergeCell ref="C26:L26"/>
    <mergeCell ref="C27:L27"/>
    <mergeCell ref="C28:L28"/>
    <mergeCell ref="C19:L19"/>
    <mergeCell ref="C20:L20"/>
    <mergeCell ref="C21:L21"/>
    <mergeCell ref="C22:L22"/>
    <mergeCell ref="C23:L23"/>
    <mergeCell ref="A7:B7"/>
    <mergeCell ref="A10:B10"/>
    <mergeCell ref="A12:A13"/>
    <mergeCell ref="B12:G13"/>
    <mergeCell ref="I12:J14"/>
    <mergeCell ref="K15:O15"/>
    <mergeCell ref="C17:L17"/>
    <mergeCell ref="C18:L18"/>
    <mergeCell ref="F1:O2"/>
    <mergeCell ref="F3:O5"/>
    <mergeCell ref="K12:O12"/>
    <mergeCell ref="K13:O13"/>
    <mergeCell ref="K14:O14"/>
  </mergeCells>
  <conditionalFormatting sqref="C18:L19">
    <cfRule type="expression" dxfId="131" priority="12" stopIfTrue="1">
      <formula>N18="X"</formula>
    </cfRule>
    <cfRule type="expression" dxfId="130" priority="13" stopIfTrue="1">
      <formula>AND(N18&lt;&gt;"",N18=0)</formula>
    </cfRule>
    <cfRule type="expression" dxfId="129" priority="14" stopIfTrue="1">
      <formula>N18=1</formula>
    </cfRule>
    <cfRule type="expression" dxfId="128" priority="15" stopIfTrue="1">
      <formula>AND(M18=1,N18="x")</formula>
    </cfRule>
    <cfRule type="expression" dxfId="127" priority="16" stopIfTrue="1">
      <formula>AND(M18="x",N18&lt;&gt;"",N18=0)</formula>
    </cfRule>
    <cfRule type="expression" dxfId="126" priority="17" stopIfTrue="1">
      <formula>AND(M18="x",N18=1)</formula>
    </cfRule>
    <cfRule type="expression" dxfId="125" priority="18" stopIfTrue="1">
      <formula>AND(M18&lt;&gt;"",M18=0,N18=1)</formula>
    </cfRule>
    <cfRule type="expression" dxfId="124" priority="19" stopIfTrue="1">
      <formula>AND(M18=0,M18&lt;&gt;"")</formula>
    </cfRule>
    <cfRule type="expression" dxfId="123" priority="20" stopIfTrue="1">
      <formula>M18="x"</formula>
    </cfRule>
    <cfRule type="expression" dxfId="122" priority="21" stopIfTrue="1">
      <formula>AND(M18=1,N18=0,N18&lt;&gt;"")</formula>
    </cfRule>
    <cfRule type="expression" dxfId="121" priority="22" stopIfTrue="1">
      <formula>M18=1</formula>
    </cfRule>
  </conditionalFormatting>
  <conditionalFormatting sqref="C20:L31">
    <cfRule type="expression" dxfId="120" priority="1" stopIfTrue="1">
      <formula>N20="X"</formula>
    </cfRule>
    <cfRule type="expression" dxfId="119" priority="2" stopIfTrue="1">
      <formula>AND(N20&lt;&gt;"",N20=0)</formula>
    </cfRule>
    <cfRule type="expression" dxfId="118" priority="3" stopIfTrue="1">
      <formula>N20=1</formula>
    </cfRule>
    <cfRule type="expression" dxfId="117" priority="4" stopIfTrue="1">
      <formula>AND(M20=1,N20="x")</formula>
    </cfRule>
    <cfRule type="expression" dxfId="116" priority="5" stopIfTrue="1">
      <formula>AND(M20="x",N20&lt;&gt;"",N20=0)</formula>
    </cfRule>
    <cfRule type="expression" dxfId="115" priority="6" stopIfTrue="1">
      <formula>AND(M20="x",N20=1)</formula>
    </cfRule>
    <cfRule type="expression" dxfId="114" priority="7" stopIfTrue="1">
      <formula>AND(M20&lt;&gt;"",M20=0,N20=1)</formula>
    </cfRule>
    <cfRule type="expression" dxfId="113" priority="8" stopIfTrue="1">
      <formula>AND(M20=0,M20&lt;&gt;"")</formula>
    </cfRule>
    <cfRule type="expression" dxfId="112" priority="9" stopIfTrue="1">
      <formula>M20="x"</formula>
    </cfRule>
    <cfRule type="expression" dxfId="111" priority="10" stopIfTrue="1">
      <formula>AND(M20=1,N20=0,N20&lt;&gt;"")</formula>
    </cfRule>
    <cfRule type="expression" dxfId="110" priority="11" stopIfTrue="1">
      <formula>M20=1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77"/>
  <sheetViews>
    <sheetView topLeftCell="A6" zoomScale="90" zoomScaleNormal="90" workbookViewId="0">
      <selection activeCell="B12" sqref="B12:G13"/>
    </sheetView>
  </sheetViews>
  <sheetFormatPr defaultRowHeight="14.5" x14ac:dyDescent="0.35"/>
  <cols>
    <col min="1" max="1" width="13.26953125" customWidth="1"/>
    <col min="15" max="15" width="12" customWidth="1"/>
  </cols>
  <sheetData>
    <row r="1" spans="1:15" x14ac:dyDescent="0.35">
      <c r="A1" s="39" t="s">
        <v>0</v>
      </c>
      <c r="B1" s="53" t="str">
        <f>'1.1.CONDIȚII COM.'!B1</f>
        <v>...</v>
      </c>
      <c r="C1" s="54"/>
      <c r="D1" s="55"/>
      <c r="E1" s="2"/>
      <c r="F1" s="264" t="s">
        <v>36</v>
      </c>
      <c r="G1" s="264"/>
      <c r="H1" s="264"/>
      <c r="I1" s="264"/>
      <c r="J1" s="264"/>
      <c r="K1" s="264"/>
      <c r="L1" s="264"/>
      <c r="M1" s="264"/>
      <c r="N1" s="264"/>
      <c r="O1" s="264"/>
    </row>
    <row r="2" spans="1:15" x14ac:dyDescent="0.35">
      <c r="A2" s="40" t="s">
        <v>1</v>
      </c>
      <c r="B2" s="56" t="str">
        <f>'1.1.CONDIȚII COM.'!B2</f>
        <v>..</v>
      </c>
      <c r="C2" s="57"/>
      <c r="D2" s="58"/>
      <c r="E2" s="1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5" x14ac:dyDescent="0.35">
      <c r="A3" s="40" t="s">
        <v>2</v>
      </c>
      <c r="B3" s="56" t="str">
        <f>'1.1.CONDIȚII COM.'!B3</f>
        <v>.</v>
      </c>
      <c r="C3" s="57"/>
      <c r="D3" s="58"/>
      <c r="E3" s="1"/>
      <c r="F3" s="265" t="s">
        <v>438</v>
      </c>
      <c r="G3" s="265"/>
      <c r="H3" s="265"/>
      <c r="I3" s="265"/>
      <c r="J3" s="265"/>
      <c r="K3" s="265"/>
      <c r="L3" s="265"/>
      <c r="M3" s="265"/>
      <c r="N3" s="265"/>
      <c r="O3" s="265"/>
    </row>
    <row r="4" spans="1:15" ht="15" thickBot="1" x14ac:dyDescent="0.4">
      <c r="A4" s="41" t="s">
        <v>3</v>
      </c>
      <c r="B4" s="59" t="str">
        <f>'1.1.CONDIȚII COM.'!B4</f>
        <v>....</v>
      </c>
      <c r="C4" s="60"/>
      <c r="D4" s="61"/>
      <c r="E4" s="1"/>
      <c r="F4" s="265"/>
      <c r="G4" s="265"/>
      <c r="H4" s="265"/>
      <c r="I4" s="265"/>
      <c r="J4" s="265"/>
      <c r="K4" s="265"/>
      <c r="L4" s="265"/>
      <c r="M4" s="265"/>
      <c r="N4" s="265"/>
      <c r="O4" s="265"/>
    </row>
    <row r="5" spans="1:15" x14ac:dyDescent="0.35">
      <c r="A5" s="3"/>
      <c r="B5" s="3"/>
      <c r="C5" s="1"/>
      <c r="D5" s="1"/>
      <c r="E5" s="1"/>
      <c r="F5" s="265"/>
      <c r="G5" s="265"/>
      <c r="H5" s="265"/>
      <c r="I5" s="265"/>
      <c r="J5" s="265"/>
      <c r="K5" s="265"/>
      <c r="L5" s="265"/>
      <c r="M5" s="265"/>
      <c r="N5" s="265"/>
      <c r="O5" s="265"/>
    </row>
    <row r="6" spans="1:15" ht="15" thickBot="1" x14ac:dyDescent="0.4">
      <c r="A6" s="10" t="s">
        <v>53</v>
      </c>
      <c r="B6" s="23" t="s">
        <v>423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271" t="s">
        <v>5</v>
      </c>
      <c r="B7" s="272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5" x14ac:dyDescent="0.35">
      <c r="A8" s="42" t="s">
        <v>19</v>
      </c>
      <c r="B8" s="43"/>
      <c r="C8" s="28">
        <f>SUM(M18)</f>
        <v>0</v>
      </c>
      <c r="D8" s="29">
        <f>SUM(M19)</f>
        <v>0</v>
      </c>
      <c r="E8" s="29">
        <f>SUM(M20)</f>
        <v>0</v>
      </c>
      <c r="F8" s="29">
        <f>SUM(M21)</f>
        <v>0</v>
      </c>
      <c r="G8" s="29">
        <f>SUM(M22:M23)</f>
        <v>0</v>
      </c>
      <c r="H8" s="29">
        <f>SUM(M24)</f>
        <v>0</v>
      </c>
      <c r="I8" s="29">
        <f>SUM(M25)</f>
        <v>0</v>
      </c>
      <c r="J8" s="29">
        <f>SUM(M26)</f>
        <v>0</v>
      </c>
      <c r="K8" s="29">
        <f>SUM(M27:M28)</f>
        <v>0</v>
      </c>
      <c r="L8" s="29">
        <f>SUM(M29)</f>
        <v>0</v>
      </c>
      <c r="M8" s="29">
        <f>SUM(M30)</f>
        <v>0</v>
      </c>
      <c r="N8" s="30">
        <f>SUM(M31)</f>
        <v>0</v>
      </c>
      <c r="O8" s="31">
        <f>SUM(C8:N8)</f>
        <v>0</v>
      </c>
    </row>
    <row r="9" spans="1:15" ht="15" thickBot="1" x14ac:dyDescent="0.4">
      <c r="A9" s="44" t="s">
        <v>21</v>
      </c>
      <c r="B9" s="45"/>
      <c r="C9" s="32">
        <f>SUM(N18)</f>
        <v>0</v>
      </c>
      <c r="D9" s="33">
        <f>SUM(N19)</f>
        <v>0</v>
      </c>
      <c r="E9" s="33">
        <f>SUM(N20)</f>
        <v>0</v>
      </c>
      <c r="F9" s="33">
        <f>SUM(N21)</f>
        <v>0</v>
      </c>
      <c r="G9" s="33">
        <f>SUM(N22:N23)</f>
        <v>0</v>
      </c>
      <c r="H9" s="33">
        <f>SUM(N24)</f>
        <v>0</v>
      </c>
      <c r="I9" s="33">
        <f>SUM(N25)</f>
        <v>0</v>
      </c>
      <c r="J9" s="33">
        <f>SUM(N26)</f>
        <v>0</v>
      </c>
      <c r="K9" s="33">
        <f>SUM(N27:N28)</f>
        <v>0</v>
      </c>
      <c r="L9" s="33">
        <f>SUM(N29)</f>
        <v>0</v>
      </c>
      <c r="M9" s="33">
        <f>SUM(N30)</f>
        <v>0</v>
      </c>
      <c r="N9" s="34">
        <f>SUM(N31)</f>
        <v>0</v>
      </c>
      <c r="O9" s="35">
        <f>SUM(C9:N9)</f>
        <v>0</v>
      </c>
    </row>
    <row r="10" spans="1:15" ht="15" thickBot="1" x14ac:dyDescent="0.4">
      <c r="A10" s="273" t="s">
        <v>22</v>
      </c>
      <c r="B10" s="274"/>
      <c r="C10" s="36">
        <f>COUNTA(C18)</f>
        <v>1</v>
      </c>
      <c r="D10" s="36">
        <f>COUNTA(C19)</f>
        <v>1</v>
      </c>
      <c r="E10" s="36">
        <f>COUNTA(C20)</f>
        <v>1</v>
      </c>
      <c r="F10" s="36">
        <f>COUNTA(C21)</f>
        <v>1</v>
      </c>
      <c r="G10" s="36">
        <f>COUNTA(C22:L23)</f>
        <v>2</v>
      </c>
      <c r="H10" s="36">
        <f>COUNTA(C24)</f>
        <v>1</v>
      </c>
      <c r="I10" s="36">
        <f>COUNTA(C25)</f>
        <v>1</v>
      </c>
      <c r="J10" s="36">
        <f>COUNTA(C26)</f>
        <v>1</v>
      </c>
      <c r="K10" s="36">
        <f>COUNTA(C27:L28)</f>
        <v>2</v>
      </c>
      <c r="L10" s="36">
        <f>COUNTA(C29)</f>
        <v>1</v>
      </c>
      <c r="M10" s="36">
        <f>COUNTA(C30)</f>
        <v>1</v>
      </c>
      <c r="N10" s="37">
        <f>COUNTA(C31)</f>
        <v>1</v>
      </c>
      <c r="O10" s="38">
        <f>SUM(C10:N10)</f>
        <v>14</v>
      </c>
    </row>
    <row r="11" spans="1:15" ht="15" thickBot="1" x14ac:dyDescent="0.4">
      <c r="A11" s="5"/>
      <c r="B11" s="6"/>
      <c r="C11" s="7"/>
      <c r="D11" s="7"/>
      <c r="E11" s="8"/>
      <c r="F11" s="8"/>
      <c r="G11" s="7"/>
      <c r="H11" s="8"/>
      <c r="I11" s="8"/>
      <c r="J11" s="8"/>
      <c r="K11" s="8"/>
      <c r="L11" s="8"/>
      <c r="M11" s="9"/>
      <c r="N11" s="82"/>
      <c r="O11" s="11"/>
    </row>
    <row r="12" spans="1:15" x14ac:dyDescent="0.35">
      <c r="A12" s="275" t="s">
        <v>23</v>
      </c>
      <c r="B12" s="292" t="s">
        <v>443</v>
      </c>
      <c r="C12" s="293"/>
      <c r="D12" s="293"/>
      <c r="E12" s="293"/>
      <c r="F12" s="293"/>
      <c r="G12" s="294"/>
      <c r="H12" s="46"/>
      <c r="I12" s="281" t="s">
        <v>24</v>
      </c>
      <c r="J12" s="282"/>
      <c r="K12" s="266" t="s">
        <v>25</v>
      </c>
      <c r="L12" s="266"/>
      <c r="M12" s="266"/>
      <c r="N12" s="266"/>
      <c r="O12" s="267"/>
    </row>
    <row r="13" spans="1:15" ht="15" thickBot="1" x14ac:dyDescent="0.4">
      <c r="A13" s="276"/>
      <c r="B13" s="295"/>
      <c r="C13" s="296"/>
      <c r="D13" s="296"/>
      <c r="E13" s="296"/>
      <c r="F13" s="296"/>
      <c r="G13" s="297"/>
      <c r="H13" s="47"/>
      <c r="I13" s="283"/>
      <c r="J13" s="284"/>
      <c r="K13" s="268" t="s">
        <v>26</v>
      </c>
      <c r="L13" s="269"/>
      <c r="M13" s="269"/>
      <c r="N13" s="269"/>
      <c r="O13" s="270"/>
    </row>
    <row r="14" spans="1:15" ht="15" thickBot="1" x14ac:dyDescent="0.4">
      <c r="A14" s="48"/>
      <c r="B14" s="49"/>
      <c r="C14" s="48"/>
      <c r="D14" s="48"/>
      <c r="E14" s="48"/>
      <c r="F14" s="48"/>
      <c r="G14" s="48"/>
      <c r="H14" s="49"/>
      <c r="I14" s="285"/>
      <c r="J14" s="286"/>
      <c r="K14" s="277" t="s">
        <v>27</v>
      </c>
      <c r="L14" s="278"/>
      <c r="M14" s="278"/>
      <c r="N14" s="278"/>
      <c r="O14" s="279"/>
    </row>
    <row r="15" spans="1:15" x14ac:dyDescent="0.35">
      <c r="A15" s="49"/>
      <c r="B15" s="49"/>
      <c r="C15" s="49"/>
      <c r="D15" s="49"/>
      <c r="E15" s="49"/>
      <c r="F15" s="49" t="s">
        <v>20</v>
      </c>
      <c r="G15" s="49"/>
      <c r="H15" s="49"/>
      <c r="I15" s="52"/>
      <c r="J15" s="52"/>
      <c r="K15" s="280"/>
      <c r="L15" s="280"/>
      <c r="M15" s="280"/>
      <c r="N15" s="280"/>
      <c r="O15" s="280"/>
    </row>
    <row r="16" spans="1:15" ht="15" thickBot="1" x14ac:dyDescent="0.4">
      <c r="A16" s="5"/>
      <c r="B16" s="6"/>
      <c r="C16" s="7"/>
      <c r="D16" s="7"/>
      <c r="E16" s="8"/>
      <c r="F16" s="8"/>
      <c r="G16" s="7"/>
      <c r="H16" s="8"/>
      <c r="I16" s="8"/>
      <c r="J16" s="8"/>
      <c r="K16" s="8"/>
      <c r="L16" s="8"/>
      <c r="M16" s="9"/>
      <c r="N16" s="11"/>
      <c r="O16" s="11"/>
    </row>
    <row r="17" spans="1:15" ht="28.5" thickBot="1" x14ac:dyDescent="0.4">
      <c r="A17" s="14" t="s">
        <v>28</v>
      </c>
      <c r="B17" s="15" t="s">
        <v>29</v>
      </c>
      <c r="C17" s="299" t="s">
        <v>30</v>
      </c>
      <c r="D17" s="300"/>
      <c r="E17" s="300"/>
      <c r="F17" s="300"/>
      <c r="G17" s="300"/>
      <c r="H17" s="300"/>
      <c r="I17" s="300"/>
      <c r="J17" s="300"/>
      <c r="K17" s="300"/>
      <c r="L17" s="301"/>
      <c r="M17" s="20" t="s">
        <v>19</v>
      </c>
      <c r="N17" s="16" t="s">
        <v>21</v>
      </c>
      <c r="O17" s="21" t="s">
        <v>31</v>
      </c>
    </row>
    <row r="18" spans="1:15" ht="15.75" customHeight="1" thickBot="1" x14ac:dyDescent="0.4">
      <c r="A18" s="315" t="s">
        <v>424</v>
      </c>
      <c r="B18" s="81">
        <v>1</v>
      </c>
      <c r="C18" s="330" t="s">
        <v>263</v>
      </c>
      <c r="D18" s="330"/>
      <c r="E18" s="330"/>
      <c r="F18" s="330"/>
      <c r="G18" s="330"/>
      <c r="H18" s="330"/>
      <c r="I18" s="330"/>
      <c r="J18" s="330"/>
      <c r="K18" s="330"/>
      <c r="L18" s="330"/>
      <c r="M18" s="150"/>
      <c r="N18" s="150"/>
      <c r="O18" s="179"/>
    </row>
    <row r="19" spans="1:15" ht="15" thickBot="1" x14ac:dyDescent="0.4">
      <c r="A19" s="316"/>
      <c r="B19" s="81">
        <v>2</v>
      </c>
      <c r="C19" s="330" t="s">
        <v>264</v>
      </c>
      <c r="D19" s="330"/>
      <c r="E19" s="330"/>
      <c r="F19" s="330"/>
      <c r="G19" s="330"/>
      <c r="H19" s="330"/>
      <c r="I19" s="330"/>
      <c r="J19" s="330"/>
      <c r="K19" s="330"/>
      <c r="L19" s="330"/>
      <c r="M19" s="150"/>
      <c r="N19" s="150"/>
      <c r="O19" s="179"/>
    </row>
    <row r="20" spans="1:15" ht="15.75" customHeight="1" thickBot="1" x14ac:dyDescent="0.4">
      <c r="A20" s="316"/>
      <c r="B20" s="63">
        <v>3</v>
      </c>
      <c r="C20" s="330" t="s">
        <v>265</v>
      </c>
      <c r="D20" s="330"/>
      <c r="E20" s="330"/>
      <c r="F20" s="330"/>
      <c r="G20" s="330"/>
      <c r="H20" s="330"/>
      <c r="I20" s="330"/>
      <c r="J20" s="330"/>
      <c r="K20" s="330"/>
      <c r="L20" s="330"/>
      <c r="M20" s="150"/>
      <c r="N20" s="150"/>
      <c r="O20" s="179"/>
    </row>
    <row r="21" spans="1:15" ht="15.75" customHeight="1" thickBot="1" x14ac:dyDescent="0.4">
      <c r="A21" s="316"/>
      <c r="B21" s="63">
        <v>4</v>
      </c>
      <c r="C21" s="330" t="s">
        <v>266</v>
      </c>
      <c r="D21" s="330"/>
      <c r="E21" s="330"/>
      <c r="F21" s="330"/>
      <c r="G21" s="330"/>
      <c r="H21" s="330"/>
      <c r="I21" s="330"/>
      <c r="J21" s="330"/>
      <c r="K21" s="330"/>
      <c r="L21" s="330"/>
      <c r="M21" s="150"/>
      <c r="N21" s="150"/>
      <c r="O21" s="179"/>
    </row>
    <row r="22" spans="1:15" ht="15" customHeight="1" x14ac:dyDescent="0.35">
      <c r="A22" s="316"/>
      <c r="B22" s="258">
        <v>5</v>
      </c>
      <c r="C22" s="332" t="s">
        <v>267</v>
      </c>
      <c r="D22" s="332"/>
      <c r="E22" s="332"/>
      <c r="F22" s="332"/>
      <c r="G22" s="332"/>
      <c r="H22" s="332"/>
      <c r="I22" s="332"/>
      <c r="J22" s="332"/>
      <c r="K22" s="332"/>
      <c r="L22" s="333"/>
      <c r="M22" s="202"/>
      <c r="N22" s="147"/>
      <c r="O22" s="176"/>
    </row>
    <row r="23" spans="1:15" ht="15.75" customHeight="1" thickBot="1" x14ac:dyDescent="0.4">
      <c r="A23" s="316"/>
      <c r="B23" s="260"/>
      <c r="C23" s="308" t="s">
        <v>268</v>
      </c>
      <c r="D23" s="309"/>
      <c r="E23" s="309"/>
      <c r="F23" s="309"/>
      <c r="G23" s="309"/>
      <c r="H23" s="309"/>
      <c r="I23" s="309"/>
      <c r="J23" s="309"/>
      <c r="K23" s="309"/>
      <c r="L23" s="310"/>
      <c r="M23" s="201"/>
      <c r="N23" s="144"/>
      <c r="O23" s="178"/>
    </row>
    <row r="24" spans="1:15" ht="15.75" customHeight="1" thickBot="1" x14ac:dyDescent="0.4">
      <c r="A24" s="316"/>
      <c r="B24" s="121">
        <v>6</v>
      </c>
      <c r="C24" s="400" t="s">
        <v>269</v>
      </c>
      <c r="D24" s="400"/>
      <c r="E24" s="400"/>
      <c r="F24" s="400"/>
      <c r="G24" s="400"/>
      <c r="H24" s="400"/>
      <c r="I24" s="400"/>
      <c r="J24" s="400"/>
      <c r="K24" s="400"/>
      <c r="L24" s="400"/>
      <c r="M24" s="150"/>
      <c r="N24" s="150"/>
      <c r="O24" s="179"/>
    </row>
    <row r="25" spans="1:15" ht="15.75" customHeight="1" thickBot="1" x14ac:dyDescent="0.4">
      <c r="A25" s="316"/>
      <c r="B25" s="63">
        <v>7</v>
      </c>
      <c r="C25" s="330" t="s">
        <v>270</v>
      </c>
      <c r="D25" s="330"/>
      <c r="E25" s="330"/>
      <c r="F25" s="330"/>
      <c r="G25" s="330"/>
      <c r="H25" s="330"/>
      <c r="I25" s="330"/>
      <c r="J25" s="330"/>
      <c r="K25" s="330"/>
      <c r="L25" s="330"/>
      <c r="M25" s="150"/>
      <c r="N25" s="150"/>
      <c r="O25" s="179"/>
    </row>
    <row r="26" spans="1:15" ht="15" thickBot="1" x14ac:dyDescent="0.4">
      <c r="A26" s="316"/>
      <c r="B26" s="63">
        <v>8</v>
      </c>
      <c r="C26" s="330" t="s">
        <v>271</v>
      </c>
      <c r="D26" s="330"/>
      <c r="E26" s="330"/>
      <c r="F26" s="330"/>
      <c r="G26" s="330"/>
      <c r="H26" s="330"/>
      <c r="I26" s="330"/>
      <c r="J26" s="330"/>
      <c r="K26" s="330"/>
      <c r="L26" s="330"/>
      <c r="M26" s="150"/>
      <c r="N26" s="150"/>
      <c r="O26" s="179"/>
    </row>
    <row r="27" spans="1:15" ht="15" customHeight="1" x14ac:dyDescent="0.35">
      <c r="A27" s="316"/>
      <c r="B27" s="258">
        <v>9</v>
      </c>
      <c r="C27" s="332" t="s">
        <v>272</v>
      </c>
      <c r="D27" s="332"/>
      <c r="E27" s="332"/>
      <c r="F27" s="332"/>
      <c r="G27" s="332"/>
      <c r="H27" s="332"/>
      <c r="I27" s="332"/>
      <c r="J27" s="332"/>
      <c r="K27" s="332"/>
      <c r="L27" s="333"/>
      <c r="M27" s="202"/>
      <c r="N27" s="147"/>
      <c r="O27" s="176"/>
    </row>
    <row r="28" spans="1:15" ht="29" customHeight="1" thickBot="1" x14ac:dyDescent="0.4">
      <c r="A28" s="316"/>
      <c r="B28" s="260"/>
      <c r="C28" s="352" t="s">
        <v>273</v>
      </c>
      <c r="D28" s="354"/>
      <c r="E28" s="354"/>
      <c r="F28" s="354"/>
      <c r="G28" s="354"/>
      <c r="H28" s="354"/>
      <c r="I28" s="354"/>
      <c r="J28" s="354"/>
      <c r="K28" s="354"/>
      <c r="L28" s="355"/>
      <c r="M28" s="201"/>
      <c r="N28" s="144"/>
      <c r="O28" s="178"/>
    </row>
    <row r="29" spans="1:15" ht="15.75" customHeight="1" thickBot="1" x14ac:dyDescent="0.4">
      <c r="A29" s="316"/>
      <c r="B29" s="123">
        <v>10</v>
      </c>
      <c r="C29" s="400" t="s">
        <v>274</v>
      </c>
      <c r="D29" s="400"/>
      <c r="E29" s="400"/>
      <c r="F29" s="400"/>
      <c r="G29" s="400"/>
      <c r="H29" s="400"/>
      <c r="I29" s="400"/>
      <c r="J29" s="400"/>
      <c r="K29" s="400"/>
      <c r="L29" s="400"/>
      <c r="M29" s="150"/>
      <c r="N29" s="190"/>
      <c r="O29" s="191"/>
    </row>
    <row r="30" spans="1:15" ht="15.75" customHeight="1" thickBot="1" x14ac:dyDescent="0.4">
      <c r="A30" s="316"/>
      <c r="B30" s="67">
        <v>11</v>
      </c>
      <c r="C30" s="330" t="s">
        <v>275</v>
      </c>
      <c r="D30" s="330"/>
      <c r="E30" s="330"/>
      <c r="F30" s="330"/>
      <c r="G30" s="330"/>
      <c r="H30" s="330"/>
      <c r="I30" s="330"/>
      <c r="J30" s="330"/>
      <c r="K30" s="330"/>
      <c r="L30" s="330"/>
      <c r="M30" s="150"/>
      <c r="N30" s="190"/>
      <c r="O30" s="191"/>
    </row>
    <row r="31" spans="1:15" ht="15.75" customHeight="1" thickBot="1" x14ac:dyDescent="0.4">
      <c r="A31" s="317"/>
      <c r="B31" s="67">
        <v>12</v>
      </c>
      <c r="C31" s="330" t="s">
        <v>276</v>
      </c>
      <c r="D31" s="330"/>
      <c r="E31" s="330"/>
      <c r="F31" s="330"/>
      <c r="G31" s="330"/>
      <c r="H31" s="330"/>
      <c r="I31" s="330"/>
      <c r="J31" s="330"/>
      <c r="K31" s="330"/>
      <c r="L31" s="330"/>
      <c r="M31" s="150"/>
      <c r="N31" s="190"/>
      <c r="O31" s="191"/>
    </row>
    <row r="32" spans="1:15" x14ac:dyDescent="0.35">
      <c r="A32" s="74"/>
      <c r="B32" s="83"/>
      <c r="C32" s="340"/>
      <c r="D32" s="340"/>
      <c r="E32" s="340"/>
      <c r="F32" s="340"/>
      <c r="G32" s="340"/>
      <c r="H32" s="340"/>
      <c r="I32" s="340"/>
      <c r="J32" s="340"/>
      <c r="K32" s="340"/>
      <c r="L32" s="340"/>
      <c r="M32" s="9"/>
      <c r="N32" s="72"/>
      <c r="O32" s="84"/>
    </row>
    <row r="33" spans="1:15" ht="15" thickBot="1" x14ac:dyDescent="0.4">
      <c r="A33" s="74"/>
      <c r="B33" s="83"/>
      <c r="C33" s="340"/>
      <c r="D33" s="340"/>
      <c r="E33" s="340"/>
      <c r="F33" s="340"/>
      <c r="G33" s="340"/>
      <c r="H33" s="340"/>
      <c r="I33" s="340"/>
      <c r="J33" s="340"/>
      <c r="K33" s="340"/>
      <c r="L33" s="340"/>
      <c r="M33" s="9"/>
      <c r="N33" s="72"/>
      <c r="O33" s="84"/>
    </row>
    <row r="34" spans="1:15" x14ac:dyDescent="0.35">
      <c r="A34" s="341" t="s">
        <v>32</v>
      </c>
      <c r="B34" s="342"/>
      <c r="C34" s="342"/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2"/>
      <c r="O34" s="343"/>
    </row>
    <row r="35" spans="1:15" x14ac:dyDescent="0.35">
      <c r="A35" s="344"/>
      <c r="B35" s="345"/>
      <c r="C35" s="345"/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6"/>
    </row>
    <row r="36" spans="1:15" x14ac:dyDescent="0.35">
      <c r="A36" s="344"/>
      <c r="B36" s="345"/>
      <c r="C36" s="345"/>
      <c r="D36" s="345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6"/>
    </row>
    <row r="37" spans="1:15" ht="15" thickBot="1" x14ac:dyDescent="0.4">
      <c r="A37" s="347"/>
      <c r="B37" s="348"/>
      <c r="C37" s="348"/>
      <c r="D37" s="348"/>
      <c r="E37" s="348"/>
      <c r="F37" s="348"/>
      <c r="G37" s="348"/>
      <c r="H37" s="348"/>
      <c r="I37" s="348"/>
      <c r="J37" s="348"/>
      <c r="K37" s="348"/>
      <c r="L37" s="348"/>
      <c r="M37" s="348"/>
      <c r="N37" s="348"/>
      <c r="O37" s="349"/>
    </row>
    <row r="38" spans="1:15" x14ac:dyDescent="0.35">
      <c r="A38" s="74"/>
      <c r="B38" s="75"/>
      <c r="C38" s="328"/>
      <c r="D38" s="328"/>
      <c r="E38" s="328"/>
      <c r="F38" s="328"/>
      <c r="G38" s="328"/>
      <c r="H38" s="328"/>
      <c r="I38" s="328"/>
      <c r="J38" s="328"/>
      <c r="K38" s="328"/>
      <c r="L38" s="328"/>
      <c r="M38" s="9"/>
      <c r="N38" s="9"/>
      <c r="O38" s="3"/>
    </row>
    <row r="39" spans="1:15" x14ac:dyDescent="0.35">
      <c r="A39" s="74"/>
      <c r="B39" s="75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"/>
      <c r="N39" s="9"/>
      <c r="O39" s="6"/>
    </row>
    <row r="40" spans="1:15" x14ac:dyDescent="0.35">
      <c r="A40" s="161" t="s">
        <v>33</v>
      </c>
      <c r="B40" s="75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"/>
      <c r="N40" s="9"/>
      <c r="O40" s="6"/>
    </row>
    <row r="41" spans="1:15" x14ac:dyDescent="0.35">
      <c r="A41" s="162" t="s">
        <v>34</v>
      </c>
      <c r="B41" s="75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"/>
      <c r="N41" s="9"/>
      <c r="O41" s="6"/>
    </row>
    <row r="42" spans="1:15" x14ac:dyDescent="0.35">
      <c r="A42" s="163" t="s">
        <v>35</v>
      </c>
      <c r="B42" s="75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"/>
      <c r="N42" s="9"/>
      <c r="O42" s="6"/>
    </row>
    <row r="43" spans="1:15" x14ac:dyDescent="0.35">
      <c r="A43" s="74"/>
      <c r="B43" s="75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"/>
      <c r="N43" s="9"/>
      <c r="O43" s="6"/>
    </row>
    <row r="44" spans="1:15" x14ac:dyDescent="0.35">
      <c r="A44" s="74"/>
      <c r="B44" s="75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"/>
      <c r="N44" s="9"/>
      <c r="O44" s="6"/>
    </row>
    <row r="45" spans="1:15" x14ac:dyDescent="0.35">
      <c r="A45" s="74"/>
      <c r="B45" s="75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"/>
      <c r="N45" s="9"/>
      <c r="O45" s="3"/>
    </row>
    <row r="46" spans="1:15" x14ac:dyDescent="0.35">
      <c r="A46" s="74"/>
      <c r="B46" s="75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"/>
      <c r="N46" s="9"/>
      <c r="O46" s="3"/>
    </row>
    <row r="47" spans="1:15" x14ac:dyDescent="0.35">
      <c r="A47" s="74"/>
      <c r="B47" s="75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9"/>
      <c r="N47" s="9"/>
      <c r="O47" s="3"/>
    </row>
    <row r="48" spans="1:15" x14ac:dyDescent="0.35">
      <c r="A48" s="74"/>
      <c r="B48" s="75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9"/>
      <c r="N48" s="9"/>
      <c r="O48" s="3"/>
    </row>
    <row r="49" spans="1:15" x14ac:dyDescent="0.35">
      <c r="A49" s="74"/>
      <c r="B49" s="75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9"/>
      <c r="N49" s="9"/>
      <c r="O49" s="3"/>
    </row>
    <row r="50" spans="1:15" x14ac:dyDescent="0.35">
      <c r="A50" s="74"/>
      <c r="B50" s="75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9"/>
      <c r="N50" s="9"/>
      <c r="O50" s="3"/>
    </row>
    <row r="51" spans="1:15" x14ac:dyDescent="0.35">
      <c r="A51" s="74"/>
      <c r="B51" s="75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"/>
      <c r="N51" s="9"/>
      <c r="O51" s="3"/>
    </row>
    <row r="52" spans="1:15" x14ac:dyDescent="0.35">
      <c r="A52" s="74"/>
      <c r="B52" s="75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"/>
      <c r="N52" s="9"/>
      <c r="O52" s="3"/>
    </row>
    <row r="53" spans="1:15" x14ac:dyDescent="0.35">
      <c r="A53" s="74"/>
      <c r="B53" s="75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"/>
      <c r="N53" s="9"/>
      <c r="O53" s="3"/>
    </row>
    <row r="54" spans="1:15" x14ac:dyDescent="0.35">
      <c r="A54" s="74"/>
      <c r="B54" s="75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"/>
      <c r="N54" s="9"/>
      <c r="O54" s="3"/>
    </row>
    <row r="55" spans="1:15" x14ac:dyDescent="0.35">
      <c r="A55" s="74"/>
      <c r="B55" s="75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"/>
      <c r="N55" s="9"/>
      <c r="O55" s="3"/>
    </row>
    <row r="56" spans="1:15" x14ac:dyDescent="0.35">
      <c r="A56" s="74"/>
      <c r="B56" s="75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"/>
      <c r="N56" s="9"/>
      <c r="O56" s="3"/>
    </row>
    <row r="57" spans="1:15" x14ac:dyDescent="0.35">
      <c r="A57" s="74"/>
      <c r="B57" s="75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"/>
      <c r="N57" s="9"/>
      <c r="O57" s="3"/>
    </row>
    <row r="58" spans="1:15" x14ac:dyDescent="0.35">
      <c r="A58" s="74"/>
      <c r="B58" s="75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"/>
      <c r="N58" s="9"/>
      <c r="O58" s="3"/>
    </row>
    <row r="59" spans="1:15" x14ac:dyDescent="0.35">
      <c r="A59" s="74"/>
      <c r="B59" s="75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"/>
      <c r="N59" s="9"/>
      <c r="O59" s="3"/>
    </row>
    <row r="60" spans="1:15" x14ac:dyDescent="0.35">
      <c r="A60" s="74"/>
      <c r="B60" s="75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"/>
      <c r="N60" s="9"/>
      <c r="O60" s="3"/>
    </row>
    <row r="61" spans="1:15" x14ac:dyDescent="0.35">
      <c r="A61" s="74"/>
      <c r="B61" s="75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"/>
      <c r="N61" s="9"/>
      <c r="O61" s="3"/>
    </row>
    <row r="62" spans="1:15" x14ac:dyDescent="0.35">
      <c r="A62" s="74"/>
      <c r="B62" s="75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"/>
      <c r="N62" s="9"/>
      <c r="O62" s="3"/>
    </row>
    <row r="63" spans="1:15" x14ac:dyDescent="0.35">
      <c r="A63" s="74"/>
      <c r="B63" s="76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"/>
      <c r="N63" s="9"/>
      <c r="O63" s="3"/>
    </row>
    <row r="64" spans="1:15" x14ac:dyDescent="0.35">
      <c r="A64" s="74"/>
      <c r="B64" s="76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"/>
      <c r="N64" s="9"/>
      <c r="O64" s="3"/>
    </row>
    <row r="65" spans="1:15" x14ac:dyDescent="0.35">
      <c r="A65" s="74"/>
      <c r="B65" s="76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"/>
      <c r="N65" s="9"/>
      <c r="O65" s="3"/>
    </row>
    <row r="66" spans="1:15" x14ac:dyDescent="0.35">
      <c r="A66" s="74"/>
      <c r="B66" s="76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"/>
      <c r="N66" s="9"/>
      <c r="O66" s="3"/>
    </row>
    <row r="67" spans="1:15" x14ac:dyDescent="0.35">
      <c r="A67" s="78"/>
      <c r="B67" s="76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"/>
      <c r="N67" s="9"/>
      <c r="O67" s="3"/>
    </row>
    <row r="68" spans="1:15" x14ac:dyDescent="0.35">
      <c r="A68" s="1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9"/>
      <c r="N68" s="9"/>
      <c r="O68" s="3"/>
    </row>
    <row r="69" spans="1:1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4" spans="1:15" x14ac:dyDescent="0.35">
      <c r="A74" s="1"/>
      <c r="B74" s="1"/>
      <c r="C74" s="1"/>
      <c r="D74" s="1"/>
      <c r="E74" s="1"/>
      <c r="F74" s="1"/>
      <c r="G74" s="12"/>
      <c r="H74" s="12"/>
      <c r="I74" s="12"/>
      <c r="J74" s="12"/>
      <c r="K74" s="1"/>
      <c r="L74" s="1"/>
      <c r="M74" s="1"/>
      <c r="N74" s="1"/>
      <c r="O74" s="1"/>
    </row>
    <row r="75" spans="1:15" x14ac:dyDescent="0.35">
      <c r="B75" s="4"/>
      <c r="C75" s="4"/>
      <c r="D75" s="1"/>
      <c r="E75" s="1"/>
      <c r="F75" s="1"/>
      <c r="G75" s="1"/>
      <c r="H75" s="12"/>
      <c r="I75" s="1"/>
      <c r="J75" s="12"/>
      <c r="K75" s="1"/>
      <c r="L75" s="1"/>
      <c r="M75" s="1"/>
      <c r="N75" s="1"/>
      <c r="O75" s="1"/>
    </row>
    <row r="76" spans="1:15" x14ac:dyDescent="0.35">
      <c r="B76" s="4"/>
      <c r="C76" s="4"/>
      <c r="D76" s="1"/>
      <c r="E76" s="1"/>
      <c r="F76" s="1"/>
      <c r="G76" s="1"/>
      <c r="H76" s="1"/>
      <c r="I76" s="1"/>
      <c r="J76" s="1"/>
      <c r="K76" s="13"/>
      <c r="L76" s="13"/>
      <c r="M76" s="13"/>
      <c r="N76" s="13"/>
      <c r="O76" s="1"/>
    </row>
    <row r="77" spans="1:15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tNEPAGJKkNW9NFUlGAq8vhc61BjKGf0R/0siKfvaoGXVq5Mz+EE6FhQxGYVntwQMSu6opApeEhFwrxU2jkz5rw==" saltValue="upwliKxAn+cd7Tbddqlsxw==" spinCount="100000" sheet="1" objects="1" scenarios="1"/>
  <mergeCells count="33">
    <mergeCell ref="C38:L38"/>
    <mergeCell ref="A34:O37"/>
    <mergeCell ref="C29:L29"/>
    <mergeCell ref="C30:L30"/>
    <mergeCell ref="C31:L31"/>
    <mergeCell ref="C32:L32"/>
    <mergeCell ref="C33:L33"/>
    <mergeCell ref="A18:A31"/>
    <mergeCell ref="B22:B23"/>
    <mergeCell ref="B27:B28"/>
    <mergeCell ref="C24:L24"/>
    <mergeCell ref="C25:L25"/>
    <mergeCell ref="C26:L26"/>
    <mergeCell ref="C27:L27"/>
    <mergeCell ref="C28:L28"/>
    <mergeCell ref="C19:L19"/>
    <mergeCell ref="C20:L20"/>
    <mergeCell ref="C21:L21"/>
    <mergeCell ref="C22:L22"/>
    <mergeCell ref="C23:L23"/>
    <mergeCell ref="A7:B7"/>
    <mergeCell ref="A10:B10"/>
    <mergeCell ref="A12:A13"/>
    <mergeCell ref="B12:G13"/>
    <mergeCell ref="I12:J14"/>
    <mergeCell ref="K15:O15"/>
    <mergeCell ref="C17:L17"/>
    <mergeCell ref="C18:L18"/>
    <mergeCell ref="F1:O2"/>
    <mergeCell ref="F3:O5"/>
    <mergeCell ref="K12:O12"/>
    <mergeCell ref="K13:O13"/>
    <mergeCell ref="K14:O14"/>
  </mergeCells>
  <conditionalFormatting sqref="C18:L19">
    <cfRule type="expression" dxfId="109" priority="12" stopIfTrue="1">
      <formula>N18="X"</formula>
    </cfRule>
    <cfRule type="expression" dxfId="108" priority="13" stopIfTrue="1">
      <formula>AND(N18&lt;&gt;"",N18=0)</formula>
    </cfRule>
    <cfRule type="expression" dxfId="107" priority="14" stopIfTrue="1">
      <formula>N18=1</formula>
    </cfRule>
    <cfRule type="expression" dxfId="106" priority="15" stopIfTrue="1">
      <formula>AND(M18=1,N18="x")</formula>
    </cfRule>
    <cfRule type="expression" dxfId="105" priority="16" stopIfTrue="1">
      <formula>AND(M18="x",N18&lt;&gt;"",N18=0)</formula>
    </cfRule>
    <cfRule type="expression" dxfId="104" priority="17" stopIfTrue="1">
      <formula>AND(M18="x",N18=1)</formula>
    </cfRule>
    <cfRule type="expression" dxfId="103" priority="18" stopIfTrue="1">
      <formula>AND(M18&lt;&gt;"",M18=0,N18=1)</formula>
    </cfRule>
    <cfRule type="expression" dxfId="102" priority="19" stopIfTrue="1">
      <formula>AND(M18=0,M18&lt;&gt;"")</formula>
    </cfRule>
    <cfRule type="expression" dxfId="101" priority="20" stopIfTrue="1">
      <formula>M18="x"</formula>
    </cfRule>
    <cfRule type="expression" dxfId="100" priority="21" stopIfTrue="1">
      <formula>AND(M18=1,N18=0,N18&lt;&gt;"")</formula>
    </cfRule>
    <cfRule type="expression" dxfId="99" priority="22" stopIfTrue="1">
      <formula>M18=1</formula>
    </cfRule>
  </conditionalFormatting>
  <conditionalFormatting sqref="C20:L31">
    <cfRule type="expression" dxfId="98" priority="1" stopIfTrue="1">
      <formula>N20="X"</formula>
    </cfRule>
    <cfRule type="expression" dxfId="97" priority="2" stopIfTrue="1">
      <formula>AND(N20&lt;&gt;"",N20=0)</formula>
    </cfRule>
    <cfRule type="expression" dxfId="96" priority="3" stopIfTrue="1">
      <formula>N20=1</formula>
    </cfRule>
    <cfRule type="expression" dxfId="95" priority="4" stopIfTrue="1">
      <formula>AND(M20=1,N20="x")</formula>
    </cfRule>
    <cfRule type="expression" dxfId="94" priority="5" stopIfTrue="1">
      <formula>AND(M20="x",N20&lt;&gt;"",N20=0)</formula>
    </cfRule>
    <cfRule type="expression" dxfId="93" priority="6" stopIfTrue="1">
      <formula>AND(M20="x",N20=1)</formula>
    </cfRule>
    <cfRule type="expression" dxfId="92" priority="7" stopIfTrue="1">
      <formula>AND(M20&lt;&gt;"",M20=0,N20=1)</formula>
    </cfRule>
    <cfRule type="expression" dxfId="91" priority="8" stopIfTrue="1">
      <formula>AND(M20=0,M20&lt;&gt;"")</formula>
    </cfRule>
    <cfRule type="expression" dxfId="90" priority="9" stopIfTrue="1">
      <formula>M20="x"</formula>
    </cfRule>
    <cfRule type="expression" dxfId="89" priority="10" stopIfTrue="1">
      <formula>AND(M20=1,N20=0,N20&lt;&gt;"")</formula>
    </cfRule>
    <cfRule type="expression" dxfId="88" priority="11" stopIfTrue="1">
      <formula>M20=1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81"/>
  <sheetViews>
    <sheetView topLeftCell="A3" zoomScaleNormal="100" workbookViewId="0">
      <selection activeCell="B12" sqref="B12:G13"/>
    </sheetView>
  </sheetViews>
  <sheetFormatPr defaultRowHeight="14.5" x14ac:dyDescent="0.35"/>
  <cols>
    <col min="1" max="1" width="13.453125" customWidth="1"/>
    <col min="15" max="15" width="12" customWidth="1"/>
  </cols>
  <sheetData>
    <row r="1" spans="1:15" x14ac:dyDescent="0.35">
      <c r="A1" s="39" t="s">
        <v>0</v>
      </c>
      <c r="B1" s="53" t="str">
        <f>'1.1.CONDIȚII COM.'!B1</f>
        <v>...</v>
      </c>
      <c r="C1" s="54"/>
      <c r="D1" s="55"/>
      <c r="E1" s="2"/>
      <c r="F1" s="264" t="s">
        <v>36</v>
      </c>
      <c r="G1" s="264"/>
      <c r="H1" s="264"/>
      <c r="I1" s="264"/>
      <c r="J1" s="264"/>
      <c r="K1" s="264"/>
      <c r="L1" s="264"/>
      <c r="M1" s="264"/>
      <c r="N1" s="264"/>
      <c r="O1" s="264"/>
    </row>
    <row r="2" spans="1:15" x14ac:dyDescent="0.35">
      <c r="A2" s="40" t="s">
        <v>1</v>
      </c>
      <c r="B2" s="56" t="str">
        <f>'1.1.CONDIȚII COM.'!B2</f>
        <v>..</v>
      </c>
      <c r="C2" s="57"/>
      <c r="D2" s="58"/>
      <c r="E2" s="1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5" x14ac:dyDescent="0.35">
      <c r="A3" s="40" t="s">
        <v>2</v>
      </c>
      <c r="B3" s="56" t="str">
        <f>'1.1.CONDIȚII COM.'!B3</f>
        <v>.</v>
      </c>
      <c r="C3" s="57"/>
      <c r="D3" s="58"/>
      <c r="E3" s="1"/>
      <c r="F3" s="265" t="s">
        <v>438</v>
      </c>
      <c r="G3" s="265"/>
      <c r="H3" s="265"/>
      <c r="I3" s="265"/>
      <c r="J3" s="265"/>
      <c r="K3" s="265"/>
      <c r="L3" s="265"/>
      <c r="M3" s="265"/>
      <c r="N3" s="265"/>
      <c r="O3" s="265"/>
    </row>
    <row r="4" spans="1:15" ht="15" thickBot="1" x14ac:dyDescent="0.4">
      <c r="A4" s="41" t="s">
        <v>3</v>
      </c>
      <c r="B4" s="59" t="str">
        <f>'1.1.CONDIȚII COM.'!B4</f>
        <v>....</v>
      </c>
      <c r="C4" s="60"/>
      <c r="D4" s="61"/>
      <c r="E4" s="1"/>
      <c r="F4" s="265"/>
      <c r="G4" s="265"/>
      <c r="H4" s="265"/>
      <c r="I4" s="265"/>
      <c r="J4" s="265"/>
      <c r="K4" s="265"/>
      <c r="L4" s="265"/>
      <c r="M4" s="265"/>
      <c r="N4" s="265"/>
      <c r="O4" s="265"/>
    </row>
    <row r="5" spans="1:15" x14ac:dyDescent="0.35">
      <c r="A5" s="3"/>
      <c r="B5" s="3"/>
      <c r="C5" s="1"/>
      <c r="D5" s="1"/>
      <c r="E5" s="1"/>
      <c r="F5" s="265"/>
      <c r="G5" s="265"/>
      <c r="H5" s="265"/>
      <c r="I5" s="265"/>
      <c r="J5" s="265"/>
      <c r="K5" s="265"/>
      <c r="L5" s="265"/>
      <c r="M5" s="265"/>
      <c r="N5" s="265"/>
      <c r="O5" s="265"/>
    </row>
    <row r="6" spans="1:15" ht="15" thickBot="1" x14ac:dyDescent="0.4">
      <c r="A6" s="10" t="s">
        <v>54</v>
      </c>
      <c r="B6" s="23" t="s">
        <v>425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271" t="s">
        <v>5</v>
      </c>
      <c r="B7" s="272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5" x14ac:dyDescent="0.35">
      <c r="A8" s="42" t="s">
        <v>19</v>
      </c>
      <c r="B8" s="43"/>
      <c r="C8" s="28">
        <f>SUM(M18)</f>
        <v>0</v>
      </c>
      <c r="D8" s="29">
        <f>SUM(M19:M20)</f>
        <v>0</v>
      </c>
      <c r="E8" s="29">
        <f>SUM(M21:M23)</f>
        <v>0</v>
      </c>
      <c r="F8" s="29">
        <f>SUM(M24:M26)</f>
        <v>0</v>
      </c>
      <c r="G8" s="29">
        <f>SUM(M27:M28)</f>
        <v>0</v>
      </c>
      <c r="H8" s="29">
        <f>SUM(M29)</f>
        <v>0</v>
      </c>
      <c r="I8" s="29">
        <f>SUM(M30)</f>
        <v>0</v>
      </c>
      <c r="J8" s="29">
        <f>SUM(M31:M32)</f>
        <v>0</v>
      </c>
      <c r="K8" s="29">
        <f>SUM(M33:M34)</f>
        <v>0</v>
      </c>
      <c r="L8" s="29">
        <f>SUM(M35:M36)</f>
        <v>0</v>
      </c>
      <c r="M8" s="29">
        <f>SUM(M37:M38)</f>
        <v>0</v>
      </c>
      <c r="N8" s="30">
        <f>SUM(M39)</f>
        <v>0</v>
      </c>
      <c r="O8" s="31">
        <f>SUM(C8:N8)</f>
        <v>0</v>
      </c>
    </row>
    <row r="9" spans="1:15" ht="15" thickBot="1" x14ac:dyDescent="0.4">
      <c r="A9" s="44" t="s">
        <v>21</v>
      </c>
      <c r="B9" s="45"/>
      <c r="C9" s="32">
        <f>SUM(N18)</f>
        <v>0</v>
      </c>
      <c r="D9" s="33">
        <f>SUM(N19:N20)</f>
        <v>0</v>
      </c>
      <c r="E9" s="33">
        <f>SUM(N21:N23)</f>
        <v>0</v>
      </c>
      <c r="F9" s="33">
        <f>SUM(M24:N26)</f>
        <v>0</v>
      </c>
      <c r="G9" s="33">
        <f>SUM(N27:N28)</f>
        <v>0</v>
      </c>
      <c r="H9" s="33">
        <f>SUM(N29)</f>
        <v>0</v>
      </c>
      <c r="I9" s="33">
        <f>SUM(N30)</f>
        <v>0</v>
      </c>
      <c r="J9" s="33">
        <f>SUM(N31:N32)</f>
        <v>0</v>
      </c>
      <c r="K9" s="33">
        <f>SUM(N33:N34)</f>
        <v>0</v>
      </c>
      <c r="L9" s="33">
        <f>SUM(N35:N36)</f>
        <v>0</v>
      </c>
      <c r="M9" s="33">
        <f>SUM(N37:N38)</f>
        <v>0</v>
      </c>
      <c r="N9" s="34">
        <f>SUM(N39)</f>
        <v>0</v>
      </c>
      <c r="O9" s="35">
        <f>SUM(C9:N9)</f>
        <v>0</v>
      </c>
    </row>
    <row r="10" spans="1:15" ht="15" thickBot="1" x14ac:dyDescent="0.4">
      <c r="A10" s="273" t="s">
        <v>22</v>
      </c>
      <c r="B10" s="274"/>
      <c r="C10" s="36">
        <f>COUNTA(C18)</f>
        <v>1</v>
      </c>
      <c r="D10" s="36">
        <f>COUNTA(C19:L20)</f>
        <v>2</v>
      </c>
      <c r="E10" s="36">
        <f>COUNTA(C21:L23)</f>
        <v>3</v>
      </c>
      <c r="F10" s="36">
        <f>COUNTA(C24:L26)</f>
        <v>3</v>
      </c>
      <c r="G10" s="36">
        <f>COUNTA(C27:L28)</f>
        <v>2</v>
      </c>
      <c r="H10" s="36">
        <f>COUNTA(C29)</f>
        <v>1</v>
      </c>
      <c r="I10" s="36">
        <f>COUNTA(C30)</f>
        <v>1</v>
      </c>
      <c r="J10" s="36">
        <f>COUNTA(C31:L32)</f>
        <v>2</v>
      </c>
      <c r="K10" s="36">
        <f>COUNTA(C33:L34)</f>
        <v>2</v>
      </c>
      <c r="L10" s="36">
        <f>COUNTA(C35:L36)</f>
        <v>2</v>
      </c>
      <c r="M10" s="36">
        <f>COUNTA(C37:L38)</f>
        <v>2</v>
      </c>
      <c r="N10" s="37">
        <f>COUNTA(C39)</f>
        <v>1</v>
      </c>
      <c r="O10" s="38">
        <f>SUM(C10:N10)</f>
        <v>22</v>
      </c>
    </row>
    <row r="11" spans="1:15" ht="15" thickBot="1" x14ac:dyDescent="0.4">
      <c r="A11" s="5"/>
      <c r="B11" s="6"/>
      <c r="C11" s="7"/>
      <c r="D11" s="7"/>
      <c r="E11" s="8"/>
      <c r="F11" s="8"/>
      <c r="G11" s="7"/>
      <c r="H11" s="8"/>
      <c r="I11" s="8"/>
      <c r="J11" s="8"/>
      <c r="K11" s="8"/>
      <c r="L11" s="8"/>
      <c r="M11" s="9"/>
      <c r="N11" s="82"/>
      <c r="O11" s="11"/>
    </row>
    <row r="12" spans="1:15" x14ac:dyDescent="0.35">
      <c r="A12" s="275" t="s">
        <v>23</v>
      </c>
      <c r="B12" s="292" t="s">
        <v>443</v>
      </c>
      <c r="C12" s="293"/>
      <c r="D12" s="293"/>
      <c r="E12" s="293"/>
      <c r="F12" s="293"/>
      <c r="G12" s="294"/>
      <c r="H12" s="46"/>
      <c r="I12" s="281" t="s">
        <v>24</v>
      </c>
      <c r="J12" s="282"/>
      <c r="K12" s="266" t="s">
        <v>25</v>
      </c>
      <c r="L12" s="266"/>
      <c r="M12" s="266"/>
      <c r="N12" s="266"/>
      <c r="O12" s="267"/>
    </row>
    <row r="13" spans="1:15" ht="15" thickBot="1" x14ac:dyDescent="0.4">
      <c r="A13" s="276"/>
      <c r="B13" s="295"/>
      <c r="C13" s="296"/>
      <c r="D13" s="296"/>
      <c r="E13" s="296"/>
      <c r="F13" s="296"/>
      <c r="G13" s="297"/>
      <c r="H13" s="47"/>
      <c r="I13" s="283"/>
      <c r="J13" s="284"/>
      <c r="K13" s="268" t="s">
        <v>26</v>
      </c>
      <c r="L13" s="269"/>
      <c r="M13" s="269"/>
      <c r="N13" s="269"/>
      <c r="O13" s="270"/>
    </row>
    <row r="14" spans="1:15" ht="15" thickBot="1" x14ac:dyDescent="0.4">
      <c r="A14" s="48"/>
      <c r="B14" s="49"/>
      <c r="C14" s="48"/>
      <c r="D14" s="48"/>
      <c r="E14" s="48"/>
      <c r="F14" s="48"/>
      <c r="G14" s="48"/>
      <c r="H14" s="49"/>
      <c r="I14" s="285"/>
      <c r="J14" s="286"/>
      <c r="K14" s="277" t="s">
        <v>27</v>
      </c>
      <c r="L14" s="278"/>
      <c r="M14" s="278"/>
      <c r="N14" s="278"/>
      <c r="O14" s="279"/>
    </row>
    <row r="15" spans="1:15" x14ac:dyDescent="0.35">
      <c r="A15" s="49"/>
      <c r="B15" s="49"/>
      <c r="C15" s="49"/>
      <c r="D15" s="49"/>
      <c r="E15" s="49"/>
      <c r="F15" s="49" t="s">
        <v>20</v>
      </c>
      <c r="G15" s="49"/>
      <c r="H15" s="49"/>
      <c r="I15" s="52"/>
      <c r="J15" s="52"/>
      <c r="K15" s="280"/>
      <c r="L15" s="280"/>
      <c r="M15" s="280"/>
      <c r="N15" s="280"/>
      <c r="O15" s="280"/>
    </row>
    <row r="16" spans="1:15" ht="15" thickBot="1" x14ac:dyDescent="0.4">
      <c r="A16" s="5"/>
      <c r="B16" s="6"/>
      <c r="C16" s="7"/>
      <c r="D16" s="7"/>
      <c r="E16" s="8"/>
      <c r="F16" s="8"/>
      <c r="G16" s="7"/>
      <c r="H16" s="8"/>
      <c r="I16" s="8"/>
      <c r="J16" s="8"/>
      <c r="K16" s="8"/>
      <c r="L16" s="8"/>
      <c r="M16" s="9"/>
      <c r="N16" s="11"/>
      <c r="O16" s="11"/>
    </row>
    <row r="17" spans="1:15" ht="28.5" thickBot="1" x14ac:dyDescent="0.4">
      <c r="A17" s="93" t="s">
        <v>28</v>
      </c>
      <c r="B17" s="15" t="s">
        <v>29</v>
      </c>
      <c r="C17" s="299" t="s">
        <v>30</v>
      </c>
      <c r="D17" s="300"/>
      <c r="E17" s="300"/>
      <c r="F17" s="300"/>
      <c r="G17" s="300"/>
      <c r="H17" s="300"/>
      <c r="I17" s="300"/>
      <c r="J17" s="300"/>
      <c r="K17" s="300"/>
      <c r="L17" s="410"/>
      <c r="M17" s="16" t="s">
        <v>19</v>
      </c>
      <c r="N17" s="20" t="s">
        <v>21</v>
      </c>
      <c r="O17" s="93" t="s">
        <v>31</v>
      </c>
    </row>
    <row r="18" spans="1:15" ht="15.75" customHeight="1" thickBot="1" x14ac:dyDescent="0.4">
      <c r="A18" s="315" t="s">
        <v>426</v>
      </c>
      <c r="B18" s="120">
        <v>1</v>
      </c>
      <c r="C18" s="332" t="s">
        <v>277</v>
      </c>
      <c r="D18" s="332"/>
      <c r="E18" s="332"/>
      <c r="F18" s="332"/>
      <c r="G18" s="332"/>
      <c r="H18" s="332"/>
      <c r="I18" s="332"/>
      <c r="J18" s="332"/>
      <c r="K18" s="332"/>
      <c r="L18" s="332"/>
      <c r="M18" s="139"/>
      <c r="N18" s="140"/>
      <c r="O18" s="141"/>
    </row>
    <row r="19" spans="1:15" s="1" customFormat="1" ht="15.75" customHeight="1" x14ac:dyDescent="0.35">
      <c r="A19" s="316"/>
      <c r="B19" s="289">
        <v>2</v>
      </c>
      <c r="C19" s="401" t="s">
        <v>278</v>
      </c>
      <c r="D19" s="392"/>
      <c r="E19" s="392"/>
      <c r="F19" s="392"/>
      <c r="G19" s="392"/>
      <c r="H19" s="392"/>
      <c r="I19" s="392"/>
      <c r="J19" s="392"/>
      <c r="K19" s="392"/>
      <c r="L19" s="393"/>
      <c r="M19" s="202"/>
      <c r="N19" s="148"/>
      <c r="O19" s="149"/>
    </row>
    <row r="20" spans="1:15" ht="15.75" customHeight="1" thickBot="1" x14ac:dyDescent="0.4">
      <c r="A20" s="316"/>
      <c r="B20" s="291"/>
      <c r="C20" s="308" t="s">
        <v>279</v>
      </c>
      <c r="D20" s="309"/>
      <c r="E20" s="309"/>
      <c r="F20" s="309"/>
      <c r="G20" s="309"/>
      <c r="H20" s="309"/>
      <c r="I20" s="309"/>
      <c r="J20" s="309"/>
      <c r="K20" s="309"/>
      <c r="L20" s="310"/>
      <c r="M20" s="210"/>
      <c r="N20" s="183"/>
      <c r="O20" s="184"/>
    </row>
    <row r="21" spans="1:15" ht="15" customHeight="1" x14ac:dyDescent="0.35">
      <c r="A21" s="316"/>
      <c r="B21" s="258">
        <v>3</v>
      </c>
      <c r="C21" s="305" t="s">
        <v>280</v>
      </c>
      <c r="D21" s="306"/>
      <c r="E21" s="306"/>
      <c r="F21" s="306"/>
      <c r="G21" s="306"/>
      <c r="H21" s="306"/>
      <c r="I21" s="306"/>
      <c r="J21" s="306"/>
      <c r="K21" s="306"/>
      <c r="L21" s="307"/>
      <c r="M21" s="202"/>
      <c r="N21" s="148"/>
      <c r="O21" s="149"/>
    </row>
    <row r="22" spans="1:15" s="1" customFormat="1" ht="15" customHeight="1" x14ac:dyDescent="0.35">
      <c r="A22" s="316"/>
      <c r="B22" s="259"/>
      <c r="C22" s="314" t="s">
        <v>281</v>
      </c>
      <c r="D22" s="312"/>
      <c r="E22" s="312"/>
      <c r="F22" s="312"/>
      <c r="G22" s="312"/>
      <c r="H22" s="312"/>
      <c r="I22" s="312"/>
      <c r="J22" s="312"/>
      <c r="K22" s="312"/>
      <c r="L22" s="313"/>
      <c r="M22" s="204"/>
      <c r="N22" s="180"/>
      <c r="O22" s="192"/>
    </row>
    <row r="23" spans="1:15" ht="15.75" customHeight="1" thickBot="1" x14ac:dyDescent="0.4">
      <c r="A23" s="316"/>
      <c r="B23" s="260"/>
      <c r="C23" s="308" t="s">
        <v>282</v>
      </c>
      <c r="D23" s="309"/>
      <c r="E23" s="309"/>
      <c r="F23" s="309"/>
      <c r="G23" s="309"/>
      <c r="H23" s="309"/>
      <c r="I23" s="309"/>
      <c r="J23" s="309"/>
      <c r="K23" s="309"/>
      <c r="L23" s="310"/>
      <c r="M23" s="201"/>
      <c r="N23" s="145"/>
      <c r="O23" s="146"/>
    </row>
    <row r="24" spans="1:15" ht="15" customHeight="1" x14ac:dyDescent="0.35">
      <c r="A24" s="316"/>
      <c r="B24" s="258">
        <v>4</v>
      </c>
      <c r="C24" s="305" t="s">
        <v>283</v>
      </c>
      <c r="D24" s="306"/>
      <c r="E24" s="306"/>
      <c r="F24" s="306"/>
      <c r="G24" s="306"/>
      <c r="H24" s="306"/>
      <c r="I24" s="306"/>
      <c r="J24" s="306"/>
      <c r="K24" s="306"/>
      <c r="L24" s="307"/>
      <c r="M24" s="202"/>
      <c r="N24" s="148"/>
      <c r="O24" s="149"/>
    </row>
    <row r="25" spans="1:15" s="1" customFormat="1" ht="15" customHeight="1" x14ac:dyDescent="0.35">
      <c r="A25" s="316"/>
      <c r="B25" s="259"/>
      <c r="C25" s="314" t="s">
        <v>284</v>
      </c>
      <c r="D25" s="312"/>
      <c r="E25" s="312"/>
      <c r="F25" s="312"/>
      <c r="G25" s="312"/>
      <c r="H25" s="312"/>
      <c r="I25" s="312"/>
      <c r="J25" s="312"/>
      <c r="K25" s="312"/>
      <c r="L25" s="313"/>
      <c r="M25" s="204"/>
      <c r="N25" s="180"/>
      <c r="O25" s="192"/>
    </row>
    <row r="26" spans="1:15" ht="15.75" customHeight="1" thickBot="1" x14ac:dyDescent="0.4">
      <c r="A26" s="316"/>
      <c r="B26" s="260"/>
      <c r="C26" s="308" t="s">
        <v>285</v>
      </c>
      <c r="D26" s="309"/>
      <c r="E26" s="309"/>
      <c r="F26" s="309"/>
      <c r="G26" s="309"/>
      <c r="H26" s="309"/>
      <c r="I26" s="309"/>
      <c r="J26" s="309"/>
      <c r="K26" s="309"/>
      <c r="L26" s="310"/>
      <c r="M26" s="201"/>
      <c r="N26" s="145"/>
      <c r="O26" s="146"/>
    </row>
    <row r="27" spans="1:15" ht="15" customHeight="1" x14ac:dyDescent="0.35">
      <c r="A27" s="316"/>
      <c r="B27" s="258">
        <v>5</v>
      </c>
      <c r="C27" s="305" t="s">
        <v>286</v>
      </c>
      <c r="D27" s="306"/>
      <c r="E27" s="306"/>
      <c r="F27" s="306"/>
      <c r="G27" s="306"/>
      <c r="H27" s="306"/>
      <c r="I27" s="306"/>
      <c r="J27" s="306"/>
      <c r="K27" s="306"/>
      <c r="L27" s="307"/>
      <c r="M27" s="202"/>
      <c r="N27" s="148"/>
      <c r="O27" s="149"/>
    </row>
    <row r="28" spans="1:15" ht="15.75" customHeight="1" thickBot="1" x14ac:dyDescent="0.4">
      <c r="A28" s="316"/>
      <c r="B28" s="260"/>
      <c r="C28" s="308" t="s">
        <v>287</v>
      </c>
      <c r="D28" s="309"/>
      <c r="E28" s="309"/>
      <c r="F28" s="309"/>
      <c r="G28" s="309"/>
      <c r="H28" s="309"/>
      <c r="I28" s="309"/>
      <c r="J28" s="309"/>
      <c r="K28" s="309"/>
      <c r="L28" s="310"/>
      <c r="M28" s="201"/>
      <c r="N28" s="145"/>
      <c r="O28" s="146"/>
    </row>
    <row r="29" spans="1:15" ht="15" thickBot="1" x14ac:dyDescent="0.4">
      <c r="A29" s="316"/>
      <c r="B29" s="63">
        <v>6</v>
      </c>
      <c r="C29" s="302" t="s">
        <v>288</v>
      </c>
      <c r="D29" s="303"/>
      <c r="E29" s="303"/>
      <c r="F29" s="303"/>
      <c r="G29" s="303"/>
      <c r="H29" s="303"/>
      <c r="I29" s="303"/>
      <c r="J29" s="303"/>
      <c r="K29" s="303"/>
      <c r="L29" s="304"/>
      <c r="M29" s="203"/>
      <c r="N29" s="151"/>
      <c r="O29" s="152"/>
    </row>
    <row r="30" spans="1:15" ht="15" thickBot="1" x14ac:dyDescent="0.4">
      <c r="A30" s="316"/>
      <c r="B30" s="63">
        <v>7</v>
      </c>
      <c r="C30" s="302" t="s">
        <v>289</v>
      </c>
      <c r="D30" s="303"/>
      <c r="E30" s="303"/>
      <c r="F30" s="303"/>
      <c r="G30" s="303"/>
      <c r="H30" s="303"/>
      <c r="I30" s="303"/>
      <c r="J30" s="303"/>
      <c r="K30" s="303"/>
      <c r="L30" s="304"/>
      <c r="M30" s="203"/>
      <c r="N30" s="151"/>
      <c r="O30" s="152"/>
    </row>
    <row r="31" spans="1:15" ht="15" customHeight="1" x14ac:dyDescent="0.35">
      <c r="A31" s="316"/>
      <c r="B31" s="258">
        <v>8</v>
      </c>
      <c r="C31" s="305" t="s">
        <v>290</v>
      </c>
      <c r="D31" s="306"/>
      <c r="E31" s="306"/>
      <c r="F31" s="306"/>
      <c r="G31" s="306"/>
      <c r="H31" s="306"/>
      <c r="I31" s="306"/>
      <c r="J31" s="306"/>
      <c r="K31" s="306"/>
      <c r="L31" s="307"/>
      <c r="M31" s="202"/>
      <c r="N31" s="148"/>
      <c r="O31" s="149"/>
    </row>
    <row r="32" spans="1:15" ht="15.75" customHeight="1" thickBot="1" x14ac:dyDescent="0.4">
      <c r="A32" s="316"/>
      <c r="B32" s="260"/>
      <c r="C32" s="308" t="s">
        <v>291</v>
      </c>
      <c r="D32" s="309"/>
      <c r="E32" s="309"/>
      <c r="F32" s="309"/>
      <c r="G32" s="309"/>
      <c r="H32" s="309"/>
      <c r="I32" s="309"/>
      <c r="J32" s="309"/>
      <c r="K32" s="309"/>
      <c r="L32" s="310"/>
      <c r="M32" s="210"/>
      <c r="N32" s="215"/>
      <c r="O32" s="189"/>
    </row>
    <row r="33" spans="1:15" ht="29.25" customHeight="1" x14ac:dyDescent="0.35">
      <c r="A33" s="316"/>
      <c r="B33" s="261">
        <v>9</v>
      </c>
      <c r="C33" s="357" t="s">
        <v>292</v>
      </c>
      <c r="D33" s="357"/>
      <c r="E33" s="357"/>
      <c r="F33" s="357"/>
      <c r="G33" s="357"/>
      <c r="H33" s="357"/>
      <c r="I33" s="357"/>
      <c r="J33" s="357"/>
      <c r="K33" s="357"/>
      <c r="L33" s="358"/>
      <c r="M33" s="202"/>
      <c r="N33" s="216"/>
      <c r="O33" s="156"/>
    </row>
    <row r="34" spans="1:15" ht="15.75" customHeight="1" thickBot="1" x14ac:dyDescent="0.4">
      <c r="A34" s="316"/>
      <c r="B34" s="263"/>
      <c r="C34" s="308" t="s">
        <v>293</v>
      </c>
      <c r="D34" s="309"/>
      <c r="E34" s="309"/>
      <c r="F34" s="309"/>
      <c r="G34" s="309"/>
      <c r="H34" s="309"/>
      <c r="I34" s="309"/>
      <c r="J34" s="309"/>
      <c r="K34" s="309"/>
      <c r="L34" s="310"/>
      <c r="M34" s="209"/>
      <c r="N34" s="217"/>
      <c r="O34" s="169"/>
    </row>
    <row r="35" spans="1:15" s="1" customFormat="1" ht="15" customHeight="1" x14ac:dyDescent="0.35">
      <c r="A35" s="316"/>
      <c r="B35" s="261">
        <v>10</v>
      </c>
      <c r="C35" s="305" t="s">
        <v>294</v>
      </c>
      <c r="D35" s="306"/>
      <c r="E35" s="306"/>
      <c r="F35" s="306"/>
      <c r="G35" s="306"/>
      <c r="H35" s="306"/>
      <c r="I35" s="306"/>
      <c r="J35" s="306"/>
      <c r="K35" s="306"/>
      <c r="L35" s="307"/>
      <c r="M35" s="202"/>
      <c r="N35" s="216"/>
      <c r="O35" s="156"/>
    </row>
    <row r="36" spans="1:15" ht="15.75" customHeight="1" thickBot="1" x14ac:dyDescent="0.4">
      <c r="A36" s="316"/>
      <c r="B36" s="263"/>
      <c r="C36" s="308" t="s">
        <v>295</v>
      </c>
      <c r="D36" s="309"/>
      <c r="E36" s="309"/>
      <c r="F36" s="309"/>
      <c r="G36" s="309"/>
      <c r="H36" s="309"/>
      <c r="I36" s="309"/>
      <c r="J36" s="309"/>
      <c r="K36" s="309"/>
      <c r="L36" s="310"/>
      <c r="M36" s="210"/>
      <c r="N36" s="215"/>
      <c r="O36" s="189"/>
    </row>
    <row r="37" spans="1:15" ht="15" customHeight="1" x14ac:dyDescent="0.35">
      <c r="A37" s="316"/>
      <c r="B37" s="261">
        <v>11</v>
      </c>
      <c r="C37" s="305" t="s">
        <v>296</v>
      </c>
      <c r="D37" s="306"/>
      <c r="E37" s="306"/>
      <c r="F37" s="306"/>
      <c r="G37" s="306"/>
      <c r="H37" s="306"/>
      <c r="I37" s="306"/>
      <c r="J37" s="306"/>
      <c r="K37" s="306"/>
      <c r="L37" s="307"/>
      <c r="M37" s="202"/>
      <c r="N37" s="216"/>
      <c r="O37" s="156"/>
    </row>
    <row r="38" spans="1:15" ht="15.75" customHeight="1" thickBot="1" x14ac:dyDescent="0.4">
      <c r="A38" s="316"/>
      <c r="B38" s="263"/>
      <c r="C38" s="308" t="s">
        <v>297</v>
      </c>
      <c r="D38" s="309"/>
      <c r="E38" s="309"/>
      <c r="F38" s="309"/>
      <c r="G38" s="309"/>
      <c r="H38" s="309"/>
      <c r="I38" s="309"/>
      <c r="J38" s="309"/>
      <c r="K38" s="309"/>
      <c r="L38" s="310"/>
      <c r="M38" s="201"/>
      <c r="N38" s="206"/>
      <c r="O38" s="154"/>
    </row>
    <row r="39" spans="1:15" ht="15" thickBot="1" x14ac:dyDescent="0.4">
      <c r="A39" s="317"/>
      <c r="B39" s="121">
        <v>12</v>
      </c>
      <c r="C39" s="411" t="s">
        <v>298</v>
      </c>
      <c r="D39" s="303"/>
      <c r="E39" s="303"/>
      <c r="F39" s="303"/>
      <c r="G39" s="303"/>
      <c r="H39" s="303"/>
      <c r="I39" s="303"/>
      <c r="J39" s="303"/>
      <c r="K39" s="303"/>
      <c r="L39" s="304"/>
      <c r="M39" s="203"/>
      <c r="N39" s="218"/>
      <c r="O39" s="152"/>
    </row>
    <row r="40" spans="1:15" x14ac:dyDescent="0.35">
      <c r="A40" s="78"/>
      <c r="B40" s="75"/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9"/>
      <c r="N40" s="9"/>
      <c r="O40" s="3"/>
    </row>
    <row r="41" spans="1:15" ht="15" thickBot="1" x14ac:dyDescent="0.4">
      <c r="A41" s="78"/>
      <c r="B41" s="75"/>
      <c r="C41" s="328"/>
      <c r="D41" s="328"/>
      <c r="E41" s="328"/>
      <c r="F41" s="328"/>
      <c r="G41" s="328"/>
      <c r="H41" s="328"/>
      <c r="I41" s="328"/>
      <c r="J41" s="328"/>
      <c r="K41" s="328"/>
      <c r="L41" s="328"/>
      <c r="M41" s="9"/>
      <c r="N41" s="9"/>
      <c r="O41" s="3"/>
    </row>
    <row r="42" spans="1:15" x14ac:dyDescent="0.35">
      <c r="A42" s="341" t="s">
        <v>32</v>
      </c>
      <c r="B42" s="342"/>
      <c r="C42" s="342"/>
      <c r="D42" s="342"/>
      <c r="E42" s="342"/>
      <c r="F42" s="342"/>
      <c r="G42" s="342"/>
      <c r="H42" s="342"/>
      <c r="I42" s="342"/>
      <c r="J42" s="342"/>
      <c r="K42" s="342"/>
      <c r="L42" s="342"/>
      <c r="M42" s="342"/>
      <c r="N42" s="342"/>
      <c r="O42" s="343"/>
    </row>
    <row r="43" spans="1:15" x14ac:dyDescent="0.35">
      <c r="A43" s="344"/>
      <c r="B43" s="345"/>
      <c r="C43" s="345"/>
      <c r="D43" s="345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6"/>
    </row>
    <row r="44" spans="1:15" x14ac:dyDescent="0.35">
      <c r="A44" s="344"/>
      <c r="B44" s="345"/>
      <c r="C44" s="345"/>
      <c r="D44" s="345"/>
      <c r="E44" s="345"/>
      <c r="F44" s="345"/>
      <c r="G44" s="345"/>
      <c r="H44" s="345"/>
      <c r="I44" s="345"/>
      <c r="J44" s="345"/>
      <c r="K44" s="345"/>
      <c r="L44" s="345"/>
      <c r="M44" s="345"/>
      <c r="N44" s="345"/>
      <c r="O44" s="346"/>
    </row>
    <row r="45" spans="1:15" ht="15" thickBot="1" x14ac:dyDescent="0.4">
      <c r="A45" s="347"/>
      <c r="B45" s="348"/>
      <c r="C45" s="348"/>
      <c r="D45" s="348"/>
      <c r="E45" s="348"/>
      <c r="F45" s="348"/>
      <c r="G45" s="348"/>
      <c r="H45" s="348"/>
      <c r="I45" s="348"/>
      <c r="J45" s="348"/>
      <c r="K45" s="348"/>
      <c r="L45" s="348"/>
      <c r="M45" s="348"/>
      <c r="N45" s="348"/>
      <c r="O45" s="349"/>
    </row>
    <row r="46" spans="1:15" x14ac:dyDescent="0.35">
      <c r="A46" s="78"/>
      <c r="B46" s="75"/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9"/>
      <c r="N46" s="9"/>
      <c r="O46" s="6"/>
    </row>
    <row r="47" spans="1:15" x14ac:dyDescent="0.35">
      <c r="A47" s="78"/>
      <c r="B47" s="75"/>
      <c r="C47" s="328"/>
      <c r="D47" s="328"/>
      <c r="E47" s="328"/>
      <c r="F47" s="328"/>
      <c r="G47" s="328"/>
      <c r="H47" s="328"/>
      <c r="I47" s="328"/>
      <c r="J47" s="328"/>
      <c r="K47" s="328"/>
      <c r="L47" s="328"/>
      <c r="M47" s="9"/>
      <c r="N47" s="9"/>
      <c r="O47" s="6"/>
    </row>
    <row r="48" spans="1:15" x14ac:dyDescent="0.35">
      <c r="A48" s="161" t="s">
        <v>33</v>
      </c>
      <c r="B48" s="75"/>
      <c r="C48" s="328"/>
      <c r="D48" s="328"/>
      <c r="E48" s="328"/>
      <c r="F48" s="328"/>
      <c r="G48" s="328"/>
      <c r="H48" s="328"/>
      <c r="I48" s="328"/>
      <c r="J48" s="328"/>
      <c r="K48" s="328"/>
      <c r="L48" s="328"/>
      <c r="M48" s="9"/>
      <c r="N48" s="9"/>
      <c r="O48" s="6"/>
    </row>
    <row r="49" spans="1:15" x14ac:dyDescent="0.35">
      <c r="A49" s="162" t="s">
        <v>34</v>
      </c>
      <c r="B49" s="75"/>
      <c r="C49" s="328"/>
      <c r="D49" s="328"/>
      <c r="E49" s="328"/>
      <c r="F49" s="328"/>
      <c r="G49" s="328"/>
      <c r="H49" s="328"/>
      <c r="I49" s="328"/>
      <c r="J49" s="328"/>
      <c r="K49" s="328"/>
      <c r="L49" s="328"/>
      <c r="M49" s="9"/>
      <c r="N49" s="9"/>
      <c r="O49" s="3"/>
    </row>
    <row r="50" spans="1:15" x14ac:dyDescent="0.35">
      <c r="A50" s="163" t="s">
        <v>35</v>
      </c>
      <c r="B50" s="75"/>
      <c r="C50" s="328"/>
      <c r="D50" s="328"/>
      <c r="E50" s="328"/>
      <c r="F50" s="328"/>
      <c r="G50" s="328"/>
      <c r="H50" s="328"/>
      <c r="I50" s="328"/>
      <c r="J50" s="328"/>
      <c r="K50" s="328"/>
      <c r="L50" s="328"/>
      <c r="M50" s="9"/>
      <c r="N50" s="9"/>
      <c r="O50" s="3"/>
    </row>
    <row r="51" spans="1:15" x14ac:dyDescent="0.35">
      <c r="A51" s="78"/>
      <c r="B51" s="75"/>
      <c r="C51" s="331"/>
      <c r="D51" s="331"/>
      <c r="E51" s="331"/>
      <c r="F51" s="331"/>
      <c r="G51" s="331"/>
      <c r="H51" s="331"/>
      <c r="I51" s="331"/>
      <c r="J51" s="331"/>
      <c r="K51" s="331"/>
      <c r="L51" s="331"/>
      <c r="M51" s="9"/>
      <c r="N51" s="9"/>
      <c r="O51" s="3"/>
    </row>
    <row r="52" spans="1:15" x14ac:dyDescent="0.35">
      <c r="A52" s="78"/>
      <c r="B52" s="75"/>
      <c r="C52" s="331"/>
      <c r="D52" s="331"/>
      <c r="E52" s="331"/>
      <c r="F52" s="331"/>
      <c r="G52" s="331"/>
      <c r="H52" s="331"/>
      <c r="I52" s="331"/>
      <c r="J52" s="331"/>
      <c r="K52" s="331"/>
      <c r="L52" s="331"/>
      <c r="M52" s="9"/>
      <c r="N52" s="9"/>
      <c r="O52" s="3"/>
    </row>
    <row r="53" spans="1:15" x14ac:dyDescent="0.35">
      <c r="A53" s="78"/>
      <c r="B53" s="75"/>
      <c r="C53" s="331"/>
      <c r="D53" s="331"/>
      <c r="E53" s="331"/>
      <c r="F53" s="331"/>
      <c r="G53" s="331"/>
      <c r="H53" s="331"/>
      <c r="I53" s="331"/>
      <c r="J53" s="331"/>
      <c r="K53" s="331"/>
      <c r="L53" s="331"/>
      <c r="M53" s="9"/>
      <c r="N53" s="9"/>
      <c r="O53" s="3"/>
    </row>
    <row r="54" spans="1:15" x14ac:dyDescent="0.35">
      <c r="A54" s="78"/>
      <c r="B54" s="75"/>
      <c r="C54" s="331"/>
      <c r="D54" s="331"/>
      <c r="E54" s="331"/>
      <c r="F54" s="331"/>
      <c r="G54" s="331"/>
      <c r="H54" s="331"/>
      <c r="I54" s="331"/>
      <c r="J54" s="331"/>
      <c r="K54" s="331"/>
      <c r="L54" s="331"/>
      <c r="M54" s="9"/>
      <c r="N54" s="9"/>
      <c r="O54" s="3"/>
    </row>
    <row r="55" spans="1:15" x14ac:dyDescent="0.35">
      <c r="A55" s="78"/>
      <c r="B55" s="75"/>
      <c r="C55" s="328"/>
      <c r="D55" s="328"/>
      <c r="E55" s="328"/>
      <c r="F55" s="328"/>
      <c r="G55" s="328"/>
      <c r="H55" s="328"/>
      <c r="I55" s="328"/>
      <c r="J55" s="328"/>
      <c r="K55" s="328"/>
      <c r="L55" s="328"/>
      <c r="M55" s="9"/>
      <c r="N55" s="9"/>
      <c r="O55" s="3"/>
    </row>
    <row r="56" spans="1:15" x14ac:dyDescent="0.35">
      <c r="A56" s="78"/>
      <c r="B56" s="75"/>
      <c r="C56" s="328"/>
      <c r="D56" s="328"/>
      <c r="E56" s="328"/>
      <c r="F56" s="328"/>
      <c r="G56" s="328"/>
      <c r="H56" s="328"/>
      <c r="I56" s="328"/>
      <c r="J56" s="328"/>
      <c r="K56" s="328"/>
      <c r="L56" s="328"/>
      <c r="M56" s="9"/>
      <c r="N56" s="9"/>
      <c r="O56" s="3"/>
    </row>
    <row r="57" spans="1:15" x14ac:dyDescent="0.35">
      <c r="A57" s="78"/>
      <c r="B57" s="75"/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9"/>
      <c r="N57" s="9"/>
      <c r="O57" s="3"/>
    </row>
    <row r="58" spans="1:15" x14ac:dyDescent="0.35">
      <c r="A58" s="78"/>
      <c r="B58" s="75"/>
      <c r="C58" s="328"/>
      <c r="D58" s="328"/>
      <c r="E58" s="328"/>
      <c r="F58" s="328"/>
      <c r="G58" s="328"/>
      <c r="H58" s="328"/>
      <c r="I58" s="328"/>
      <c r="J58" s="328"/>
      <c r="K58" s="328"/>
      <c r="L58" s="328"/>
      <c r="M58" s="9"/>
      <c r="N58" s="9"/>
      <c r="O58" s="3"/>
    </row>
    <row r="59" spans="1:15" x14ac:dyDescent="0.35">
      <c r="A59" s="78"/>
      <c r="B59" s="75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9"/>
      <c r="N59" s="9"/>
      <c r="O59" s="3"/>
    </row>
    <row r="60" spans="1:15" x14ac:dyDescent="0.35">
      <c r="A60" s="78"/>
      <c r="B60" s="75"/>
      <c r="C60" s="328"/>
      <c r="D60" s="328"/>
      <c r="E60" s="328"/>
      <c r="F60" s="328"/>
      <c r="G60" s="328"/>
      <c r="H60" s="328"/>
      <c r="I60" s="328"/>
      <c r="J60" s="328"/>
      <c r="K60" s="328"/>
      <c r="L60" s="328"/>
      <c r="M60" s="9"/>
      <c r="N60" s="9"/>
      <c r="O60" s="3"/>
    </row>
    <row r="61" spans="1:15" x14ac:dyDescent="0.35">
      <c r="A61" s="78"/>
      <c r="B61" s="75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9"/>
      <c r="N61" s="9"/>
      <c r="O61" s="3"/>
    </row>
    <row r="62" spans="1:15" x14ac:dyDescent="0.35">
      <c r="A62" s="78"/>
      <c r="B62" s="75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9"/>
      <c r="N62" s="9"/>
      <c r="O62" s="3"/>
    </row>
    <row r="63" spans="1:15" x14ac:dyDescent="0.35">
      <c r="A63" s="78"/>
      <c r="B63" s="75"/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9"/>
      <c r="N63" s="9"/>
      <c r="O63" s="3"/>
    </row>
    <row r="64" spans="1:15" x14ac:dyDescent="0.35">
      <c r="A64" s="78"/>
      <c r="B64" s="75"/>
      <c r="C64" s="328"/>
      <c r="D64" s="328"/>
      <c r="E64" s="328"/>
      <c r="F64" s="328"/>
      <c r="G64" s="328"/>
      <c r="H64" s="328"/>
      <c r="I64" s="328"/>
      <c r="J64" s="328"/>
      <c r="K64" s="328"/>
      <c r="L64" s="328"/>
      <c r="M64" s="9"/>
      <c r="N64" s="9"/>
      <c r="O64" s="3"/>
    </row>
    <row r="65" spans="1:15" x14ac:dyDescent="0.35">
      <c r="A65" s="78"/>
      <c r="B65" s="75"/>
      <c r="C65" s="328"/>
      <c r="D65" s="328"/>
      <c r="E65" s="328"/>
      <c r="F65" s="328"/>
      <c r="G65" s="328"/>
      <c r="H65" s="328"/>
      <c r="I65" s="328"/>
      <c r="J65" s="328"/>
      <c r="K65" s="328"/>
      <c r="L65" s="328"/>
      <c r="M65" s="9"/>
      <c r="N65" s="9"/>
      <c r="O65" s="3"/>
    </row>
    <row r="66" spans="1:15" x14ac:dyDescent="0.35">
      <c r="A66" s="78"/>
      <c r="B66" s="75"/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9"/>
      <c r="N66" s="9"/>
      <c r="O66" s="3"/>
    </row>
    <row r="67" spans="1:15" x14ac:dyDescent="0.35">
      <c r="A67" s="78"/>
      <c r="B67" s="76"/>
      <c r="C67" s="328"/>
      <c r="D67" s="328"/>
      <c r="E67" s="328"/>
      <c r="F67" s="328"/>
      <c r="G67" s="328"/>
      <c r="H67" s="328"/>
      <c r="I67" s="328"/>
      <c r="J67" s="328"/>
      <c r="K67" s="328"/>
      <c r="L67" s="328"/>
      <c r="M67" s="9"/>
      <c r="N67" s="9"/>
      <c r="O67" s="3"/>
    </row>
    <row r="68" spans="1:15" x14ac:dyDescent="0.35">
      <c r="A68" s="78"/>
      <c r="B68" s="76"/>
      <c r="C68" s="328"/>
      <c r="D68" s="328"/>
      <c r="E68" s="328"/>
      <c r="F68" s="328"/>
      <c r="G68" s="328"/>
      <c r="H68" s="328"/>
      <c r="I68" s="328"/>
      <c r="J68" s="328"/>
      <c r="K68" s="328"/>
      <c r="L68" s="328"/>
      <c r="M68" s="9"/>
      <c r="N68" s="9"/>
      <c r="O68" s="3"/>
    </row>
    <row r="69" spans="1:15" x14ac:dyDescent="0.35">
      <c r="A69" s="78"/>
      <c r="B69" s="76"/>
      <c r="C69" s="328"/>
      <c r="D69" s="328"/>
      <c r="E69" s="328"/>
      <c r="F69" s="328"/>
      <c r="G69" s="328"/>
      <c r="H69" s="328"/>
      <c r="I69" s="328"/>
      <c r="J69" s="328"/>
      <c r="K69" s="328"/>
      <c r="L69" s="328"/>
      <c r="M69" s="9"/>
      <c r="N69" s="9"/>
      <c r="O69" s="3"/>
    </row>
    <row r="70" spans="1:15" x14ac:dyDescent="0.35">
      <c r="A70" s="78"/>
      <c r="B70" s="76"/>
      <c r="C70" s="328"/>
      <c r="D70" s="328"/>
      <c r="E70" s="328"/>
      <c r="F70" s="328"/>
      <c r="G70" s="328"/>
      <c r="H70" s="328"/>
      <c r="I70" s="328"/>
      <c r="J70" s="328"/>
      <c r="K70" s="328"/>
      <c r="L70" s="328"/>
      <c r="M70" s="9"/>
      <c r="N70" s="9"/>
      <c r="O70" s="3"/>
    </row>
    <row r="71" spans="1:15" x14ac:dyDescent="0.35">
      <c r="A71" s="78"/>
      <c r="B71" s="76"/>
      <c r="C71" s="328"/>
      <c r="D71" s="328"/>
      <c r="E71" s="328"/>
      <c r="F71" s="328"/>
      <c r="G71" s="328"/>
      <c r="H71" s="328"/>
      <c r="I71" s="328"/>
      <c r="J71" s="328"/>
      <c r="K71" s="328"/>
      <c r="L71" s="328"/>
      <c r="M71" s="9"/>
      <c r="N71" s="9"/>
      <c r="O71" s="3"/>
    </row>
    <row r="72" spans="1:15" x14ac:dyDescent="0.35">
      <c r="A72" s="17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9"/>
      <c r="N72" s="9"/>
      <c r="O72" s="3"/>
    </row>
    <row r="73" spans="1:15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8" spans="1:15" x14ac:dyDescent="0.35">
      <c r="A78" s="1"/>
      <c r="B78" s="1"/>
      <c r="C78" s="1"/>
      <c r="D78" s="1"/>
      <c r="E78" s="1"/>
      <c r="F78" s="1"/>
      <c r="G78" s="12"/>
      <c r="H78" s="12"/>
      <c r="I78" s="12"/>
      <c r="J78" s="12"/>
      <c r="K78" s="1"/>
      <c r="L78" s="1"/>
      <c r="M78" s="1"/>
      <c r="N78" s="1"/>
      <c r="O78" s="1"/>
    </row>
    <row r="79" spans="1:15" x14ac:dyDescent="0.35">
      <c r="B79" s="4"/>
      <c r="C79" s="4"/>
      <c r="D79" s="1"/>
      <c r="E79" s="1"/>
      <c r="F79" s="1"/>
      <c r="G79" s="1"/>
      <c r="H79" s="12"/>
      <c r="I79" s="1"/>
      <c r="J79" s="12"/>
      <c r="K79" s="1"/>
      <c r="L79" s="1"/>
      <c r="M79" s="1"/>
      <c r="N79" s="1"/>
      <c r="O79" s="1"/>
    </row>
    <row r="80" spans="1:15" x14ac:dyDescent="0.35">
      <c r="B80" s="4"/>
      <c r="C80" s="4"/>
      <c r="D80" s="1"/>
      <c r="E80" s="1"/>
      <c r="F80" s="1"/>
      <c r="G80" s="1"/>
      <c r="H80" s="1"/>
      <c r="I80" s="1"/>
      <c r="J80" s="1"/>
      <c r="K80" s="13"/>
      <c r="L80" s="13"/>
      <c r="M80" s="13"/>
      <c r="N80" s="13"/>
      <c r="O80" s="1"/>
    </row>
    <row r="81" spans="2:15" x14ac:dyDescent="0.3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</sheetData>
  <sheetProtection algorithmName="SHA-512" hashValue="W908ckT8rBrduWMi1u3l6Fnhgs+2OZ8Mw15ISJTGQ6Iuo7IpA08Rx1iEp8+SvHbIFcuU9GDmSmDa5KtCSwXc+g==" saltValue="tU2X10yAKVeCp/2Bw9xgaQ==" spinCount="100000" sheet="1" objects="1" scenarios="1"/>
  <mergeCells count="72">
    <mergeCell ref="C62:L62"/>
    <mergeCell ref="C63:L63"/>
    <mergeCell ref="C52:L52"/>
    <mergeCell ref="C71:L71"/>
    <mergeCell ref="A42:O45"/>
    <mergeCell ref="C65:L65"/>
    <mergeCell ref="C66:L66"/>
    <mergeCell ref="C67:L67"/>
    <mergeCell ref="C68:L68"/>
    <mergeCell ref="C69:L69"/>
    <mergeCell ref="C70:L70"/>
    <mergeCell ref="C64:L64"/>
    <mergeCell ref="C53:L53"/>
    <mergeCell ref="C54:L54"/>
    <mergeCell ref="C55:L55"/>
    <mergeCell ref="C56:L56"/>
    <mergeCell ref="C61:L61"/>
    <mergeCell ref="C57:L57"/>
    <mergeCell ref="C58:L58"/>
    <mergeCell ref="C59:L59"/>
    <mergeCell ref="C50:L50"/>
    <mergeCell ref="C51:L51"/>
    <mergeCell ref="C48:L48"/>
    <mergeCell ref="C49:L49"/>
    <mergeCell ref="C60:L60"/>
    <mergeCell ref="C41:L41"/>
    <mergeCell ref="C46:L46"/>
    <mergeCell ref="C36:L36"/>
    <mergeCell ref="C37:L37"/>
    <mergeCell ref="C38:L38"/>
    <mergeCell ref="C39:L39"/>
    <mergeCell ref="C47:L47"/>
    <mergeCell ref="C40:L40"/>
    <mergeCell ref="K15:O15"/>
    <mergeCell ref="C17:L17"/>
    <mergeCell ref="C18:L18"/>
    <mergeCell ref="C20:L20"/>
    <mergeCell ref="C21:L21"/>
    <mergeCell ref="C19:L19"/>
    <mergeCell ref="C22:L22"/>
    <mergeCell ref="C25:L25"/>
    <mergeCell ref="C35:L35"/>
    <mergeCell ref="C23:L23"/>
    <mergeCell ref="C24:L24"/>
    <mergeCell ref="C26:L26"/>
    <mergeCell ref="C27:L27"/>
    <mergeCell ref="C28:L28"/>
    <mergeCell ref="C29:L29"/>
    <mergeCell ref="C30:L30"/>
    <mergeCell ref="C31:L31"/>
    <mergeCell ref="C32:L32"/>
    <mergeCell ref="C33:L33"/>
    <mergeCell ref="C34:L34"/>
    <mergeCell ref="F1:O2"/>
    <mergeCell ref="F3:O5"/>
    <mergeCell ref="A7:B7"/>
    <mergeCell ref="A10:B10"/>
    <mergeCell ref="A12:A13"/>
    <mergeCell ref="B12:G13"/>
    <mergeCell ref="I12:J14"/>
    <mergeCell ref="K12:O12"/>
    <mergeCell ref="K13:O13"/>
    <mergeCell ref="K14:O14"/>
    <mergeCell ref="A18:A39"/>
    <mergeCell ref="B24:B26"/>
    <mergeCell ref="B21:B23"/>
    <mergeCell ref="B27:B28"/>
    <mergeCell ref="B31:B32"/>
    <mergeCell ref="B33:B34"/>
    <mergeCell ref="B37:B38"/>
    <mergeCell ref="B19:B20"/>
    <mergeCell ref="B35:B36"/>
  </mergeCells>
  <conditionalFormatting sqref="C18:L18 C19">
    <cfRule type="expression" dxfId="87" priority="12" stopIfTrue="1">
      <formula>N18="X"</formula>
    </cfRule>
    <cfRule type="expression" dxfId="86" priority="13" stopIfTrue="1">
      <formula>AND(N18&lt;&gt;"",N18=0)</formula>
    </cfRule>
    <cfRule type="expression" dxfId="85" priority="14" stopIfTrue="1">
      <formula>N18=1</formula>
    </cfRule>
    <cfRule type="expression" dxfId="84" priority="15" stopIfTrue="1">
      <formula>AND(M18=1,N18="x")</formula>
    </cfRule>
    <cfRule type="expression" dxfId="83" priority="16" stopIfTrue="1">
      <formula>AND(M18="x",N18&lt;&gt;"",N18=0)</formula>
    </cfRule>
    <cfRule type="expression" dxfId="82" priority="17" stopIfTrue="1">
      <formula>AND(M18="x",N18=1)</formula>
    </cfRule>
    <cfRule type="expression" dxfId="81" priority="18" stopIfTrue="1">
      <formula>AND(M18&lt;&gt;"",M18=0,N18=1)</formula>
    </cfRule>
    <cfRule type="expression" dxfId="80" priority="19" stopIfTrue="1">
      <formula>AND(M18=0,M18&lt;&gt;"")</formula>
    </cfRule>
    <cfRule type="expression" dxfId="79" priority="20" stopIfTrue="1">
      <formula>M18="x"</formula>
    </cfRule>
    <cfRule type="expression" dxfId="78" priority="21" stopIfTrue="1">
      <formula>AND(M18=1,N18=0,N18&lt;&gt;"")</formula>
    </cfRule>
    <cfRule type="expression" dxfId="77" priority="22" stopIfTrue="1">
      <formula>M18=1</formula>
    </cfRule>
  </conditionalFormatting>
  <conditionalFormatting sqref="C20:C39">
    <cfRule type="expression" dxfId="76" priority="1" stopIfTrue="1">
      <formula>N20="X"</formula>
    </cfRule>
    <cfRule type="expression" dxfId="75" priority="2" stopIfTrue="1">
      <formula>AND(N20&lt;&gt;"",N20=0)</formula>
    </cfRule>
    <cfRule type="expression" dxfId="74" priority="3" stopIfTrue="1">
      <formula>N20=1</formula>
    </cfRule>
    <cfRule type="expression" dxfId="73" priority="4" stopIfTrue="1">
      <formula>AND(M20=1,N20="x")</formula>
    </cfRule>
    <cfRule type="expression" dxfId="72" priority="5" stopIfTrue="1">
      <formula>AND(M20="x",N20&lt;&gt;"",N20=0)</formula>
    </cfRule>
    <cfRule type="expression" dxfId="71" priority="6" stopIfTrue="1">
      <formula>AND(M20="x",N20=1)</formula>
    </cfRule>
    <cfRule type="expression" dxfId="70" priority="7" stopIfTrue="1">
      <formula>AND(M20&lt;&gt;"",M20=0,N20=1)</formula>
    </cfRule>
    <cfRule type="expression" dxfId="69" priority="8" stopIfTrue="1">
      <formula>AND(M20=0,M20&lt;&gt;"")</formula>
    </cfRule>
    <cfRule type="expression" dxfId="68" priority="9" stopIfTrue="1">
      <formula>M20="x"</formula>
    </cfRule>
    <cfRule type="expression" dxfId="67" priority="10" stopIfTrue="1">
      <formula>AND(M20=1,N20=0,N20&lt;&gt;"")</formula>
    </cfRule>
    <cfRule type="expression" dxfId="66" priority="11" stopIfTrue="1">
      <formula>M20=1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77"/>
  <sheetViews>
    <sheetView topLeftCell="A7" zoomScaleNormal="100" workbookViewId="0">
      <selection activeCell="B12" sqref="B12:G13"/>
    </sheetView>
  </sheetViews>
  <sheetFormatPr defaultRowHeight="14.5" x14ac:dyDescent="0.35"/>
  <cols>
    <col min="1" max="1" width="13" customWidth="1"/>
    <col min="15" max="15" width="12.1796875" customWidth="1"/>
  </cols>
  <sheetData>
    <row r="1" spans="1:15" x14ac:dyDescent="0.35">
      <c r="A1" s="39" t="s">
        <v>0</v>
      </c>
      <c r="B1" s="53" t="str">
        <f>'1.1.CONDIȚII COM.'!B1</f>
        <v>...</v>
      </c>
      <c r="C1" s="54"/>
      <c r="D1" s="55"/>
      <c r="E1" s="2"/>
      <c r="F1" s="264" t="s">
        <v>36</v>
      </c>
      <c r="G1" s="264"/>
      <c r="H1" s="264"/>
      <c r="I1" s="264"/>
      <c r="J1" s="264"/>
      <c r="K1" s="264"/>
      <c r="L1" s="264"/>
      <c r="M1" s="264"/>
      <c r="N1" s="264"/>
      <c r="O1" s="264"/>
    </row>
    <row r="2" spans="1:15" x14ac:dyDescent="0.35">
      <c r="A2" s="40" t="s">
        <v>1</v>
      </c>
      <c r="B2" s="56" t="str">
        <f>'1.1.CONDIȚII COM.'!B2</f>
        <v>..</v>
      </c>
      <c r="C2" s="57"/>
      <c r="D2" s="58"/>
      <c r="E2" s="1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5" x14ac:dyDescent="0.35">
      <c r="A3" s="40" t="s">
        <v>2</v>
      </c>
      <c r="B3" s="56" t="str">
        <f>'1.1.CONDIȚII COM.'!B3</f>
        <v>.</v>
      </c>
      <c r="C3" s="57"/>
      <c r="D3" s="58"/>
      <c r="E3" s="1"/>
      <c r="F3" s="265" t="s">
        <v>430</v>
      </c>
      <c r="G3" s="265"/>
      <c r="H3" s="265"/>
      <c r="I3" s="265"/>
      <c r="J3" s="265"/>
      <c r="K3" s="265"/>
      <c r="L3" s="265"/>
      <c r="M3" s="265"/>
      <c r="N3" s="265"/>
      <c r="O3" s="265"/>
    </row>
    <row r="4" spans="1:15" ht="15" thickBot="1" x14ac:dyDescent="0.4">
      <c r="A4" s="41" t="s">
        <v>3</v>
      </c>
      <c r="B4" s="59" t="str">
        <f>'1.1.CONDIȚII COM.'!B4</f>
        <v>....</v>
      </c>
      <c r="C4" s="60"/>
      <c r="D4" s="61"/>
      <c r="E4" s="1"/>
      <c r="F4" s="265"/>
      <c r="G4" s="265"/>
      <c r="H4" s="265"/>
      <c r="I4" s="265"/>
      <c r="J4" s="265"/>
      <c r="K4" s="265"/>
      <c r="L4" s="265"/>
      <c r="M4" s="265"/>
      <c r="N4" s="265"/>
      <c r="O4" s="265"/>
    </row>
    <row r="5" spans="1:15" x14ac:dyDescent="0.35">
      <c r="A5" s="3"/>
      <c r="B5" s="3"/>
      <c r="C5" s="1"/>
      <c r="D5" s="1"/>
      <c r="E5" s="1"/>
      <c r="F5" s="265"/>
      <c r="G5" s="265"/>
      <c r="H5" s="265"/>
      <c r="I5" s="265"/>
      <c r="J5" s="265"/>
      <c r="K5" s="265"/>
      <c r="L5" s="265"/>
      <c r="M5" s="265"/>
      <c r="N5" s="265"/>
      <c r="O5" s="265"/>
    </row>
    <row r="6" spans="1:15" ht="15" thickBot="1" x14ac:dyDescent="0.4">
      <c r="A6" s="10" t="s">
        <v>55</v>
      </c>
      <c r="B6" s="23" t="s">
        <v>428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271" t="s">
        <v>5</v>
      </c>
      <c r="B7" s="272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5" x14ac:dyDescent="0.35">
      <c r="A8" s="42" t="s">
        <v>19</v>
      </c>
      <c r="B8" s="43"/>
      <c r="C8" s="28">
        <f>SUM(M18:M19)</f>
        <v>0</v>
      </c>
      <c r="D8" s="29">
        <f>SUM(M20:M21)</f>
        <v>0</v>
      </c>
      <c r="E8" s="29">
        <f>SUM(M22:M24)</f>
        <v>0</v>
      </c>
      <c r="F8" s="29">
        <f>SUM(M25)</f>
        <v>0</v>
      </c>
      <c r="G8" s="29">
        <f>SUM(M26:M27)</f>
        <v>0</v>
      </c>
      <c r="H8" s="29">
        <f>SUM(M28)</f>
        <v>0</v>
      </c>
      <c r="I8" s="29">
        <f>SUM(M29:M31)</f>
        <v>0</v>
      </c>
      <c r="J8" s="29">
        <f>SUM(M32:M33)</f>
        <v>0</v>
      </c>
      <c r="K8" s="29">
        <f>SUM(M34)</f>
        <v>0</v>
      </c>
      <c r="L8" s="29">
        <f>SUM(M35)</f>
        <v>0</v>
      </c>
      <c r="M8" s="29">
        <v>0</v>
      </c>
      <c r="N8" s="30">
        <v>0</v>
      </c>
      <c r="O8" s="31">
        <f>SUM(C8:N8)</f>
        <v>0</v>
      </c>
    </row>
    <row r="9" spans="1:15" ht="15" thickBot="1" x14ac:dyDescent="0.4">
      <c r="A9" s="44" t="s">
        <v>21</v>
      </c>
      <c r="B9" s="45"/>
      <c r="C9" s="32">
        <f>SUM(N18:N19)</f>
        <v>0</v>
      </c>
      <c r="D9" s="33">
        <f>SUM(N20:N21)</f>
        <v>0</v>
      </c>
      <c r="E9" s="33">
        <f>SUM(N22:N24)</f>
        <v>0</v>
      </c>
      <c r="F9" s="33">
        <f>SUM(N25)</f>
        <v>0</v>
      </c>
      <c r="G9" s="33">
        <f>SUM(N26:N27)</f>
        <v>0</v>
      </c>
      <c r="H9" s="33">
        <f>SUM(N28)</f>
        <v>0</v>
      </c>
      <c r="I9" s="33">
        <f>SUM(N29:N31)</f>
        <v>0</v>
      </c>
      <c r="J9" s="33">
        <f>SUM(N32:N33)</f>
        <v>0</v>
      </c>
      <c r="K9" s="33">
        <f>SUM(N34)</f>
        <v>0</v>
      </c>
      <c r="L9" s="33">
        <f>SUM(N35)</f>
        <v>0</v>
      </c>
      <c r="M9" s="33">
        <v>0</v>
      </c>
      <c r="N9" s="34">
        <v>0</v>
      </c>
      <c r="O9" s="35">
        <f>SUM(C9:N9)</f>
        <v>0</v>
      </c>
    </row>
    <row r="10" spans="1:15" ht="15" thickBot="1" x14ac:dyDescent="0.4">
      <c r="A10" s="273" t="s">
        <v>22</v>
      </c>
      <c r="B10" s="274"/>
      <c r="C10" s="36">
        <f>COUNTA(C18:L19)</f>
        <v>2</v>
      </c>
      <c r="D10" s="36">
        <f>COUNTA(C20:L21)</f>
        <v>2</v>
      </c>
      <c r="E10" s="36">
        <f>COUNTA(C22:L24)</f>
        <v>3</v>
      </c>
      <c r="F10" s="36">
        <f>COUNTA(C25)</f>
        <v>1</v>
      </c>
      <c r="G10" s="36">
        <f>COUNTA(C26:L27)</f>
        <v>2</v>
      </c>
      <c r="H10" s="36">
        <f>COUNTA(C28)</f>
        <v>1</v>
      </c>
      <c r="I10" s="36">
        <f>COUNTA(C29:N31)</f>
        <v>3</v>
      </c>
      <c r="J10" s="36">
        <f>COUNTA(C32:L33)</f>
        <v>2</v>
      </c>
      <c r="K10" s="36">
        <f>COUNTA(C34)</f>
        <v>1</v>
      </c>
      <c r="L10" s="36">
        <f>COUNTA(C35)</f>
        <v>1</v>
      </c>
      <c r="M10" s="36">
        <v>0</v>
      </c>
      <c r="N10" s="37">
        <v>0</v>
      </c>
      <c r="O10" s="38">
        <f>SUM(C10:N10)</f>
        <v>18</v>
      </c>
    </row>
    <row r="11" spans="1:15" ht="15" thickBot="1" x14ac:dyDescent="0.4">
      <c r="A11" s="5"/>
      <c r="B11" s="6"/>
      <c r="C11" s="7"/>
      <c r="D11" s="7"/>
      <c r="E11" s="8"/>
      <c r="F11" s="8"/>
      <c r="G11" s="7"/>
      <c r="H11" s="8"/>
      <c r="I11" s="8"/>
      <c r="J11" s="8"/>
      <c r="K11" s="8"/>
      <c r="L11" s="8"/>
      <c r="M11" s="9"/>
      <c r="N11" s="11"/>
      <c r="O11" s="11"/>
    </row>
    <row r="12" spans="1:15" x14ac:dyDescent="0.35">
      <c r="A12" s="275" t="s">
        <v>23</v>
      </c>
      <c r="B12" s="292" t="s">
        <v>443</v>
      </c>
      <c r="C12" s="293"/>
      <c r="D12" s="293"/>
      <c r="E12" s="293"/>
      <c r="F12" s="293"/>
      <c r="G12" s="294"/>
      <c r="H12" s="46"/>
      <c r="I12" s="281" t="s">
        <v>24</v>
      </c>
      <c r="J12" s="282"/>
      <c r="K12" s="266" t="s">
        <v>25</v>
      </c>
      <c r="L12" s="266"/>
      <c r="M12" s="266"/>
      <c r="N12" s="266"/>
      <c r="O12" s="267"/>
    </row>
    <row r="13" spans="1:15" ht="15" thickBot="1" x14ac:dyDescent="0.4">
      <c r="A13" s="276"/>
      <c r="B13" s="295"/>
      <c r="C13" s="296"/>
      <c r="D13" s="296"/>
      <c r="E13" s="296"/>
      <c r="F13" s="296"/>
      <c r="G13" s="297"/>
      <c r="H13" s="47"/>
      <c r="I13" s="283"/>
      <c r="J13" s="284"/>
      <c r="K13" s="268" t="s">
        <v>26</v>
      </c>
      <c r="L13" s="269"/>
      <c r="M13" s="269"/>
      <c r="N13" s="269"/>
      <c r="O13" s="270"/>
    </row>
    <row r="14" spans="1:15" ht="15" thickBot="1" x14ac:dyDescent="0.4">
      <c r="A14" s="48"/>
      <c r="B14" s="49"/>
      <c r="C14" s="48"/>
      <c r="D14" s="48"/>
      <c r="E14" s="48"/>
      <c r="F14" s="48"/>
      <c r="G14" s="48"/>
      <c r="H14" s="49"/>
      <c r="I14" s="285"/>
      <c r="J14" s="286"/>
      <c r="K14" s="277" t="s">
        <v>27</v>
      </c>
      <c r="L14" s="278"/>
      <c r="M14" s="278"/>
      <c r="N14" s="278"/>
      <c r="O14" s="279"/>
    </row>
    <row r="15" spans="1:15" x14ac:dyDescent="0.35">
      <c r="A15" s="49"/>
      <c r="B15" s="49"/>
      <c r="C15" s="49"/>
      <c r="D15" s="49"/>
      <c r="E15" s="49"/>
      <c r="F15" s="49" t="s">
        <v>20</v>
      </c>
      <c r="G15" s="49"/>
      <c r="H15" s="49"/>
      <c r="I15" s="52"/>
      <c r="J15" s="52"/>
      <c r="K15" s="280"/>
      <c r="L15" s="280"/>
      <c r="M15" s="280"/>
      <c r="N15" s="280"/>
      <c r="O15" s="280"/>
    </row>
    <row r="16" spans="1:15" ht="15" thickBot="1" x14ac:dyDescent="0.4">
      <c r="A16" s="5"/>
      <c r="B16" s="6"/>
      <c r="C16" s="7"/>
      <c r="D16" s="7"/>
      <c r="E16" s="8"/>
      <c r="F16" s="8"/>
      <c r="G16" s="7"/>
      <c r="H16" s="8"/>
      <c r="I16" s="8"/>
      <c r="J16" s="8"/>
      <c r="K16" s="8"/>
      <c r="L16" s="8"/>
      <c r="M16" s="9"/>
      <c r="N16" s="11"/>
      <c r="O16" s="11"/>
    </row>
    <row r="17" spans="1:15" ht="28.5" thickBot="1" x14ac:dyDescent="0.4">
      <c r="A17" s="93" t="s">
        <v>28</v>
      </c>
      <c r="B17" s="93" t="s">
        <v>29</v>
      </c>
      <c r="C17" s="390" t="s">
        <v>30</v>
      </c>
      <c r="D17" s="300"/>
      <c r="E17" s="300"/>
      <c r="F17" s="300"/>
      <c r="G17" s="300"/>
      <c r="H17" s="300"/>
      <c r="I17" s="300"/>
      <c r="J17" s="300"/>
      <c r="K17" s="300"/>
      <c r="L17" s="301"/>
      <c r="M17" s="20" t="s">
        <v>19</v>
      </c>
      <c r="N17" s="16" t="s">
        <v>21</v>
      </c>
      <c r="O17" s="21" t="s">
        <v>31</v>
      </c>
    </row>
    <row r="18" spans="1:15" ht="15" customHeight="1" x14ac:dyDescent="0.35">
      <c r="A18" s="287" t="s">
        <v>429</v>
      </c>
      <c r="B18" s="289">
        <v>1</v>
      </c>
      <c r="C18" s="318" t="s">
        <v>299</v>
      </c>
      <c r="D18" s="306"/>
      <c r="E18" s="306"/>
      <c r="F18" s="306"/>
      <c r="G18" s="306"/>
      <c r="H18" s="306"/>
      <c r="I18" s="306"/>
      <c r="J18" s="306"/>
      <c r="K18" s="306"/>
      <c r="L18" s="414"/>
      <c r="M18" s="147"/>
      <c r="N18" s="148"/>
      <c r="O18" s="149"/>
    </row>
    <row r="19" spans="1:15" ht="15" thickBot="1" x14ac:dyDescent="0.4">
      <c r="A19" s="288"/>
      <c r="B19" s="290"/>
      <c r="C19" s="415" t="s">
        <v>300</v>
      </c>
      <c r="D19" s="416"/>
      <c r="E19" s="416"/>
      <c r="F19" s="416"/>
      <c r="G19" s="416"/>
      <c r="H19" s="416"/>
      <c r="I19" s="416"/>
      <c r="J19" s="416"/>
      <c r="K19" s="416"/>
      <c r="L19" s="417"/>
      <c r="M19" s="144"/>
      <c r="N19" s="145"/>
      <c r="O19" s="146"/>
    </row>
    <row r="20" spans="1:15" ht="15" customHeight="1" x14ac:dyDescent="0.35">
      <c r="A20" s="288"/>
      <c r="B20" s="385">
        <v>2</v>
      </c>
      <c r="C20" s="305" t="s">
        <v>301</v>
      </c>
      <c r="D20" s="306"/>
      <c r="E20" s="306"/>
      <c r="F20" s="306"/>
      <c r="G20" s="306"/>
      <c r="H20" s="306"/>
      <c r="I20" s="306"/>
      <c r="J20" s="306"/>
      <c r="K20" s="306"/>
      <c r="L20" s="307"/>
      <c r="M20" s="202"/>
      <c r="N20" s="148"/>
      <c r="O20" s="165"/>
    </row>
    <row r="21" spans="1:15" ht="15.75" customHeight="1" thickBot="1" x14ac:dyDescent="0.4">
      <c r="A21" s="288"/>
      <c r="B21" s="387"/>
      <c r="C21" s="308" t="s">
        <v>302</v>
      </c>
      <c r="D21" s="309"/>
      <c r="E21" s="309"/>
      <c r="F21" s="309"/>
      <c r="G21" s="309"/>
      <c r="H21" s="309"/>
      <c r="I21" s="309"/>
      <c r="J21" s="309"/>
      <c r="K21" s="309"/>
      <c r="L21" s="310"/>
      <c r="M21" s="209"/>
      <c r="N21" s="166"/>
      <c r="O21" s="167"/>
    </row>
    <row r="22" spans="1:15" ht="28.5" customHeight="1" x14ac:dyDescent="0.35">
      <c r="A22" s="288"/>
      <c r="B22" s="385">
        <v>3</v>
      </c>
      <c r="C22" s="318" t="s">
        <v>303</v>
      </c>
      <c r="D22" s="418"/>
      <c r="E22" s="418"/>
      <c r="F22" s="418"/>
      <c r="G22" s="418"/>
      <c r="H22" s="418"/>
      <c r="I22" s="418"/>
      <c r="J22" s="418"/>
      <c r="K22" s="418"/>
      <c r="L22" s="419"/>
      <c r="M22" s="202"/>
      <c r="N22" s="148"/>
      <c r="O22" s="149"/>
    </row>
    <row r="23" spans="1:15" ht="15" customHeight="1" x14ac:dyDescent="0.35">
      <c r="A23" s="288"/>
      <c r="B23" s="386"/>
      <c r="C23" s="314" t="s">
        <v>304</v>
      </c>
      <c r="D23" s="312"/>
      <c r="E23" s="312"/>
      <c r="F23" s="312"/>
      <c r="G23" s="312"/>
      <c r="H23" s="312"/>
      <c r="I23" s="312"/>
      <c r="J23" s="312"/>
      <c r="K23" s="312"/>
      <c r="L23" s="313"/>
      <c r="M23" s="200"/>
      <c r="N23" s="142"/>
      <c r="O23" s="143"/>
    </row>
    <row r="24" spans="1:15" ht="15.75" customHeight="1" thickBot="1" x14ac:dyDescent="0.4">
      <c r="A24" s="288"/>
      <c r="B24" s="387"/>
      <c r="C24" s="308" t="s">
        <v>305</v>
      </c>
      <c r="D24" s="309"/>
      <c r="E24" s="309"/>
      <c r="F24" s="309"/>
      <c r="G24" s="309"/>
      <c r="H24" s="309"/>
      <c r="I24" s="309"/>
      <c r="J24" s="309"/>
      <c r="K24" s="309"/>
      <c r="L24" s="310"/>
      <c r="M24" s="201"/>
      <c r="N24" s="145"/>
      <c r="O24" s="146"/>
    </row>
    <row r="25" spans="1:15" ht="15.75" customHeight="1" thickBot="1" x14ac:dyDescent="0.4">
      <c r="A25" s="288"/>
      <c r="B25" s="63">
        <v>4</v>
      </c>
      <c r="C25" s="302" t="s">
        <v>306</v>
      </c>
      <c r="D25" s="303"/>
      <c r="E25" s="303"/>
      <c r="F25" s="303"/>
      <c r="G25" s="303"/>
      <c r="H25" s="303"/>
      <c r="I25" s="303"/>
      <c r="J25" s="303"/>
      <c r="K25" s="303"/>
      <c r="L25" s="304"/>
      <c r="M25" s="203"/>
      <c r="N25" s="151"/>
      <c r="O25" s="152"/>
    </row>
    <row r="26" spans="1:15" ht="15" customHeight="1" x14ac:dyDescent="0.35">
      <c r="A26" s="288"/>
      <c r="B26" s="385">
        <v>5</v>
      </c>
      <c r="C26" s="305" t="s">
        <v>307</v>
      </c>
      <c r="D26" s="306"/>
      <c r="E26" s="306"/>
      <c r="F26" s="306"/>
      <c r="G26" s="306"/>
      <c r="H26" s="306"/>
      <c r="I26" s="306"/>
      <c r="J26" s="306"/>
      <c r="K26" s="306"/>
      <c r="L26" s="307"/>
      <c r="M26" s="202"/>
      <c r="N26" s="148"/>
      <c r="O26" s="149"/>
    </row>
    <row r="27" spans="1:15" ht="15" thickBot="1" x14ac:dyDescent="0.4">
      <c r="A27" s="288"/>
      <c r="B27" s="387"/>
      <c r="C27" s="308" t="s">
        <v>308</v>
      </c>
      <c r="D27" s="309"/>
      <c r="E27" s="309"/>
      <c r="F27" s="309"/>
      <c r="G27" s="309"/>
      <c r="H27" s="309"/>
      <c r="I27" s="309"/>
      <c r="J27" s="309"/>
      <c r="K27" s="309"/>
      <c r="L27" s="310"/>
      <c r="M27" s="201"/>
      <c r="N27" s="145"/>
      <c r="O27" s="146"/>
    </row>
    <row r="28" spans="1:15" ht="15" thickBot="1" x14ac:dyDescent="0.4">
      <c r="A28" s="288"/>
      <c r="B28" s="63">
        <v>6</v>
      </c>
      <c r="C28" s="302" t="s">
        <v>427</v>
      </c>
      <c r="D28" s="303"/>
      <c r="E28" s="303"/>
      <c r="F28" s="303"/>
      <c r="G28" s="303"/>
      <c r="H28" s="303"/>
      <c r="I28" s="303"/>
      <c r="J28" s="303"/>
      <c r="K28" s="303"/>
      <c r="L28" s="304"/>
      <c r="M28" s="203"/>
      <c r="N28" s="218"/>
      <c r="O28" s="152"/>
    </row>
    <row r="29" spans="1:15" ht="15" customHeight="1" x14ac:dyDescent="0.35">
      <c r="A29" s="288"/>
      <c r="B29" s="388">
        <v>7</v>
      </c>
      <c r="C29" s="305" t="s">
        <v>309</v>
      </c>
      <c r="D29" s="306"/>
      <c r="E29" s="306"/>
      <c r="F29" s="306"/>
      <c r="G29" s="306"/>
      <c r="H29" s="306"/>
      <c r="I29" s="306"/>
      <c r="J29" s="306"/>
      <c r="K29" s="306"/>
      <c r="L29" s="307"/>
      <c r="M29" s="202"/>
      <c r="N29" s="216"/>
      <c r="O29" s="156"/>
    </row>
    <row r="30" spans="1:15" ht="15" customHeight="1" x14ac:dyDescent="0.35">
      <c r="A30" s="288"/>
      <c r="B30" s="420"/>
      <c r="C30" s="314" t="s">
        <v>310</v>
      </c>
      <c r="D30" s="312"/>
      <c r="E30" s="312"/>
      <c r="F30" s="312"/>
      <c r="G30" s="312"/>
      <c r="H30" s="312"/>
      <c r="I30" s="312"/>
      <c r="J30" s="312"/>
      <c r="K30" s="312"/>
      <c r="L30" s="313"/>
      <c r="M30" s="200"/>
      <c r="N30" s="205"/>
      <c r="O30" s="157"/>
    </row>
    <row r="31" spans="1:15" ht="15.75" customHeight="1" thickBot="1" x14ac:dyDescent="0.4">
      <c r="A31" s="288"/>
      <c r="B31" s="389"/>
      <c r="C31" s="308" t="s">
        <v>311</v>
      </c>
      <c r="D31" s="309"/>
      <c r="E31" s="309"/>
      <c r="F31" s="309"/>
      <c r="G31" s="309"/>
      <c r="H31" s="309"/>
      <c r="I31" s="309"/>
      <c r="J31" s="309"/>
      <c r="K31" s="309"/>
      <c r="L31" s="310"/>
      <c r="M31" s="201"/>
      <c r="N31" s="206"/>
      <c r="O31" s="154"/>
    </row>
    <row r="32" spans="1:15" ht="15" customHeight="1" x14ac:dyDescent="0.35">
      <c r="A32" s="288"/>
      <c r="B32" s="421">
        <v>8</v>
      </c>
      <c r="C32" s="422" t="s">
        <v>312</v>
      </c>
      <c r="D32" s="423"/>
      <c r="E32" s="423"/>
      <c r="F32" s="423"/>
      <c r="G32" s="423"/>
      <c r="H32" s="423"/>
      <c r="I32" s="423"/>
      <c r="J32" s="423"/>
      <c r="K32" s="423"/>
      <c r="L32" s="423"/>
      <c r="M32" s="202"/>
      <c r="N32" s="216"/>
      <c r="O32" s="156"/>
    </row>
    <row r="33" spans="1:15" ht="15.75" customHeight="1" thickBot="1" x14ac:dyDescent="0.4">
      <c r="A33" s="288"/>
      <c r="B33" s="389"/>
      <c r="C33" s="314" t="s">
        <v>313</v>
      </c>
      <c r="D33" s="312"/>
      <c r="E33" s="312"/>
      <c r="F33" s="312"/>
      <c r="G33" s="312"/>
      <c r="H33" s="312"/>
      <c r="I33" s="312"/>
      <c r="J33" s="312"/>
      <c r="K33" s="312"/>
      <c r="L33" s="312"/>
      <c r="M33" s="201"/>
      <c r="N33" s="206"/>
      <c r="O33" s="154"/>
    </row>
    <row r="34" spans="1:15" ht="15.75" customHeight="1" thickBot="1" x14ac:dyDescent="0.4">
      <c r="A34" s="288"/>
      <c r="B34" s="122">
        <v>9</v>
      </c>
      <c r="C34" s="415" t="s">
        <v>314</v>
      </c>
      <c r="D34" s="416"/>
      <c r="E34" s="416"/>
      <c r="F34" s="416"/>
      <c r="G34" s="416"/>
      <c r="H34" s="416"/>
      <c r="I34" s="416"/>
      <c r="J34" s="416"/>
      <c r="K34" s="416"/>
      <c r="L34" s="416"/>
      <c r="M34" s="203"/>
      <c r="N34" s="218"/>
      <c r="O34" s="159"/>
    </row>
    <row r="35" spans="1:15" ht="15" thickBot="1" x14ac:dyDescent="0.4">
      <c r="A35" s="288"/>
      <c r="B35" s="63">
        <v>10</v>
      </c>
      <c r="C35" s="302" t="s">
        <v>315</v>
      </c>
      <c r="D35" s="303"/>
      <c r="E35" s="303"/>
      <c r="F35" s="303"/>
      <c r="G35" s="303"/>
      <c r="H35" s="303"/>
      <c r="I35" s="303"/>
      <c r="J35" s="303"/>
      <c r="K35" s="303"/>
      <c r="L35" s="304"/>
      <c r="M35" s="203"/>
      <c r="N35" s="218"/>
      <c r="O35" s="152"/>
    </row>
    <row r="36" spans="1:15" ht="15" thickBot="1" x14ac:dyDescent="0.4">
      <c r="A36" s="288"/>
      <c r="B36" s="121">
        <v>11</v>
      </c>
      <c r="C36" s="412" t="s">
        <v>58</v>
      </c>
      <c r="D36" s="413"/>
      <c r="E36" s="413"/>
      <c r="F36" s="413"/>
      <c r="G36" s="413"/>
      <c r="H36" s="413"/>
      <c r="I36" s="413"/>
      <c r="J36" s="413"/>
      <c r="K36" s="413"/>
      <c r="L36" s="295"/>
      <c r="M36" s="64"/>
      <c r="N36" s="65"/>
      <c r="O36" s="66"/>
    </row>
    <row r="37" spans="1:15" ht="15" thickBot="1" x14ac:dyDescent="0.4">
      <c r="A37" s="382"/>
      <c r="B37" s="63">
        <v>12</v>
      </c>
      <c r="C37" s="424" t="s">
        <v>58</v>
      </c>
      <c r="D37" s="425"/>
      <c r="E37" s="425"/>
      <c r="F37" s="425"/>
      <c r="G37" s="425"/>
      <c r="H37" s="425"/>
      <c r="I37" s="425"/>
      <c r="J37" s="425"/>
      <c r="K37" s="425"/>
      <c r="L37" s="426"/>
      <c r="M37" s="64"/>
      <c r="N37" s="65"/>
      <c r="O37" s="66"/>
    </row>
    <row r="38" spans="1:15" x14ac:dyDescent="0.35">
      <c r="A38" s="78"/>
      <c r="B38" s="75"/>
      <c r="C38" s="328"/>
      <c r="D38" s="328"/>
      <c r="E38" s="328"/>
      <c r="F38" s="328"/>
      <c r="G38" s="328"/>
      <c r="H38" s="328"/>
      <c r="I38" s="328"/>
      <c r="J38" s="328"/>
      <c r="K38" s="328"/>
      <c r="L38" s="328"/>
      <c r="M38" s="9"/>
      <c r="N38" s="9"/>
      <c r="O38" s="3"/>
    </row>
    <row r="39" spans="1:15" ht="15" thickBot="1" x14ac:dyDescent="0.4">
      <c r="A39" s="78"/>
      <c r="B39" s="75"/>
      <c r="C39" s="328"/>
      <c r="D39" s="328"/>
      <c r="E39" s="328"/>
      <c r="F39" s="328"/>
      <c r="G39" s="328"/>
      <c r="H39" s="328"/>
      <c r="I39" s="328"/>
      <c r="J39" s="328"/>
      <c r="K39" s="328"/>
      <c r="L39" s="328"/>
      <c r="M39" s="9"/>
      <c r="N39" s="9"/>
      <c r="O39" s="6"/>
    </row>
    <row r="40" spans="1:15" x14ac:dyDescent="0.35">
      <c r="A40" s="341" t="s">
        <v>32</v>
      </c>
      <c r="B40" s="342"/>
      <c r="C40" s="342"/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342"/>
      <c r="O40" s="343"/>
    </row>
    <row r="41" spans="1:15" x14ac:dyDescent="0.35">
      <c r="A41" s="344"/>
      <c r="B41" s="345"/>
      <c r="C41" s="345"/>
      <c r="D41" s="345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6"/>
    </row>
    <row r="42" spans="1:15" x14ac:dyDescent="0.35">
      <c r="A42" s="344"/>
      <c r="B42" s="345"/>
      <c r="C42" s="345"/>
      <c r="D42" s="345"/>
      <c r="E42" s="345"/>
      <c r="F42" s="345"/>
      <c r="G42" s="345"/>
      <c r="H42" s="345"/>
      <c r="I42" s="345"/>
      <c r="J42" s="345"/>
      <c r="K42" s="345"/>
      <c r="L42" s="345"/>
      <c r="M42" s="345"/>
      <c r="N42" s="345"/>
      <c r="O42" s="346"/>
    </row>
    <row r="43" spans="1:15" ht="15" thickBot="1" x14ac:dyDescent="0.4">
      <c r="A43" s="347"/>
      <c r="B43" s="348"/>
      <c r="C43" s="348"/>
      <c r="D43" s="348"/>
      <c r="E43" s="348"/>
      <c r="F43" s="348"/>
      <c r="G43" s="348"/>
      <c r="H43" s="348"/>
      <c r="I43" s="348"/>
      <c r="J43" s="348"/>
      <c r="K43" s="348"/>
      <c r="L43" s="348"/>
      <c r="M43" s="348"/>
      <c r="N43" s="348"/>
      <c r="O43" s="349"/>
    </row>
    <row r="44" spans="1:15" x14ac:dyDescent="0.35">
      <c r="A44" s="78"/>
      <c r="B44" s="75"/>
      <c r="C44" s="328"/>
      <c r="D44" s="328"/>
      <c r="E44" s="328"/>
      <c r="F44" s="328"/>
      <c r="G44" s="328"/>
      <c r="H44" s="328"/>
      <c r="I44" s="328"/>
      <c r="J44" s="328"/>
      <c r="K44" s="328"/>
      <c r="L44" s="328"/>
      <c r="M44" s="9"/>
      <c r="N44" s="9"/>
      <c r="O44" s="6"/>
    </row>
    <row r="45" spans="1:15" x14ac:dyDescent="0.35">
      <c r="A45" s="78"/>
      <c r="B45" s="75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"/>
      <c r="N45" s="9"/>
      <c r="O45" s="3"/>
    </row>
    <row r="46" spans="1:15" x14ac:dyDescent="0.35">
      <c r="A46" s="193" t="s">
        <v>33</v>
      </c>
      <c r="B46" s="75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"/>
      <c r="N46" s="9"/>
      <c r="O46" s="3"/>
    </row>
    <row r="47" spans="1:15" x14ac:dyDescent="0.35">
      <c r="A47" s="162" t="s">
        <v>34</v>
      </c>
      <c r="B47" s="75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9"/>
      <c r="N47" s="9"/>
      <c r="O47" s="3"/>
    </row>
    <row r="48" spans="1:15" x14ac:dyDescent="0.35">
      <c r="A48" s="163" t="s">
        <v>35</v>
      </c>
      <c r="B48" s="75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9"/>
      <c r="N48" s="9"/>
      <c r="O48" s="3"/>
    </row>
    <row r="49" spans="1:15" x14ac:dyDescent="0.35">
      <c r="A49" s="78"/>
      <c r="B49" s="75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9"/>
      <c r="N49" s="9"/>
      <c r="O49" s="3"/>
    </row>
    <row r="50" spans="1:15" x14ac:dyDescent="0.35">
      <c r="A50" s="78"/>
      <c r="B50" s="75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9"/>
      <c r="N50" s="9"/>
      <c r="O50" s="3"/>
    </row>
    <row r="51" spans="1:15" x14ac:dyDescent="0.35">
      <c r="A51" s="78"/>
      <c r="B51" s="75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"/>
      <c r="N51" s="9"/>
      <c r="O51" s="3"/>
    </row>
    <row r="52" spans="1:15" x14ac:dyDescent="0.35">
      <c r="A52" s="78"/>
      <c r="B52" s="75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"/>
      <c r="N52" s="9"/>
      <c r="O52" s="3"/>
    </row>
    <row r="53" spans="1:15" x14ac:dyDescent="0.35">
      <c r="A53" s="78"/>
      <c r="B53" s="75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"/>
      <c r="N53" s="9"/>
      <c r="O53" s="3"/>
    </row>
    <row r="54" spans="1:15" x14ac:dyDescent="0.35">
      <c r="A54" s="78"/>
      <c r="B54" s="75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"/>
      <c r="N54" s="9"/>
      <c r="O54" s="3"/>
    </row>
    <row r="55" spans="1:15" x14ac:dyDescent="0.35">
      <c r="A55" s="78"/>
      <c r="B55" s="75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"/>
      <c r="N55" s="9"/>
      <c r="O55" s="3"/>
    </row>
    <row r="56" spans="1:15" x14ac:dyDescent="0.35">
      <c r="A56" s="78"/>
      <c r="B56" s="75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"/>
      <c r="N56" s="9"/>
      <c r="O56" s="3"/>
    </row>
    <row r="57" spans="1:15" x14ac:dyDescent="0.35">
      <c r="A57" s="78"/>
      <c r="B57" s="75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"/>
      <c r="N57" s="9"/>
      <c r="O57" s="3"/>
    </row>
    <row r="58" spans="1:15" x14ac:dyDescent="0.35">
      <c r="A58" s="78"/>
      <c r="B58" s="75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"/>
      <c r="N58" s="9"/>
      <c r="O58" s="3"/>
    </row>
    <row r="59" spans="1:15" x14ac:dyDescent="0.35">
      <c r="A59" s="78"/>
      <c r="B59" s="75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"/>
      <c r="N59" s="9"/>
      <c r="O59" s="3"/>
    </row>
    <row r="60" spans="1:15" x14ac:dyDescent="0.35">
      <c r="A60" s="78"/>
      <c r="B60" s="75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"/>
      <c r="N60" s="9"/>
      <c r="O60" s="3"/>
    </row>
    <row r="61" spans="1:15" x14ac:dyDescent="0.35">
      <c r="A61" s="78"/>
      <c r="B61" s="75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"/>
      <c r="N61" s="9"/>
      <c r="O61" s="3"/>
    </row>
    <row r="62" spans="1:15" x14ac:dyDescent="0.35">
      <c r="A62" s="78"/>
      <c r="B62" s="75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"/>
      <c r="N62" s="9"/>
      <c r="O62" s="3"/>
    </row>
    <row r="63" spans="1:15" x14ac:dyDescent="0.35">
      <c r="A63" s="78"/>
      <c r="B63" s="76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"/>
      <c r="N63" s="9"/>
      <c r="O63" s="3"/>
    </row>
    <row r="64" spans="1:15" x14ac:dyDescent="0.35">
      <c r="A64" s="78"/>
      <c r="B64" s="76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"/>
      <c r="N64" s="9"/>
      <c r="O64" s="3"/>
    </row>
    <row r="65" spans="1:18" x14ac:dyDescent="0.35">
      <c r="A65" s="78"/>
      <c r="B65" s="76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"/>
      <c r="N65" s="9"/>
      <c r="O65" s="3"/>
    </row>
    <row r="66" spans="1:18" x14ac:dyDescent="0.35">
      <c r="A66" s="78"/>
      <c r="B66" s="76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"/>
      <c r="N66" s="9"/>
      <c r="O66" s="3"/>
    </row>
    <row r="67" spans="1:18" x14ac:dyDescent="0.35">
      <c r="A67" s="78"/>
      <c r="B67" s="76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"/>
      <c r="N67" s="9"/>
      <c r="O67" s="3"/>
    </row>
    <row r="68" spans="1:18" x14ac:dyDescent="0.35">
      <c r="A68" s="1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9"/>
      <c r="N68" s="9"/>
      <c r="O68" s="3"/>
    </row>
    <row r="69" spans="1:18" x14ac:dyDescent="0.35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</row>
    <row r="73" spans="1:18" x14ac:dyDescent="0.35">
      <c r="R73" t="s">
        <v>20</v>
      </c>
    </row>
    <row r="74" spans="1:18" x14ac:dyDescent="0.35">
      <c r="A74" s="94"/>
      <c r="B74" s="94"/>
      <c r="C74" s="94"/>
      <c r="D74" s="94"/>
      <c r="E74" s="94"/>
      <c r="F74" s="94"/>
      <c r="G74" s="10"/>
      <c r="H74" s="10"/>
      <c r="I74" s="10"/>
      <c r="J74" s="10"/>
      <c r="K74" s="94"/>
      <c r="L74" s="94"/>
      <c r="M74" s="94"/>
      <c r="N74" s="94"/>
      <c r="O74" s="94"/>
    </row>
    <row r="75" spans="1:18" x14ac:dyDescent="0.35">
      <c r="B75" s="95"/>
      <c r="C75" s="95"/>
      <c r="D75" s="94"/>
      <c r="E75" s="94"/>
      <c r="F75" s="94"/>
      <c r="G75" s="94"/>
      <c r="H75" s="10"/>
      <c r="I75" s="94"/>
      <c r="J75" s="10"/>
      <c r="K75" s="94"/>
      <c r="L75" s="94"/>
      <c r="M75" s="94"/>
      <c r="N75" s="94"/>
      <c r="O75" s="94"/>
    </row>
    <row r="76" spans="1:18" x14ac:dyDescent="0.35">
      <c r="B76" s="4"/>
      <c r="C76" s="4"/>
      <c r="D76" s="1"/>
      <c r="E76" s="1"/>
      <c r="F76" s="1"/>
      <c r="G76" s="1"/>
      <c r="H76" s="1"/>
      <c r="I76" s="1"/>
      <c r="J76" s="1"/>
      <c r="K76" s="13"/>
      <c r="L76" s="13"/>
      <c r="M76" s="13"/>
      <c r="N76" s="13"/>
      <c r="O76" s="1"/>
    </row>
    <row r="77" spans="1:18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SxZOHmUbha7IHdHk53WRt71NBR5iEKhOmVc5jWFlUpWQpvhVAVJdYWNUWUHE9N2lwa5hpjWAhZEwwS0HZRqStA==" saltValue="CPuqA1448Y10x+sj5LCvJQ==" spinCount="100000" sheet="1" objects="1" scenarios="1"/>
  <mergeCells count="43">
    <mergeCell ref="B29:B31"/>
    <mergeCell ref="B32:B33"/>
    <mergeCell ref="C44:L44"/>
    <mergeCell ref="C30:L30"/>
    <mergeCell ref="C31:L31"/>
    <mergeCell ref="C32:L32"/>
    <mergeCell ref="C33:L33"/>
    <mergeCell ref="C34:L34"/>
    <mergeCell ref="A40:O43"/>
    <mergeCell ref="C35:L35"/>
    <mergeCell ref="C37:L37"/>
    <mergeCell ref="C38:L38"/>
    <mergeCell ref="C39:L39"/>
    <mergeCell ref="A18:A37"/>
    <mergeCell ref="B18:B19"/>
    <mergeCell ref="B20:B21"/>
    <mergeCell ref="B22:B24"/>
    <mergeCell ref="B26:B27"/>
    <mergeCell ref="K15:O15"/>
    <mergeCell ref="C17:L17"/>
    <mergeCell ref="C18:L18"/>
    <mergeCell ref="C19:L19"/>
    <mergeCell ref="C20:L20"/>
    <mergeCell ref="C21:L21"/>
    <mergeCell ref="C22:L22"/>
    <mergeCell ref="C23:L23"/>
    <mergeCell ref="C24:L24"/>
    <mergeCell ref="C36:L36"/>
    <mergeCell ref="C25:L25"/>
    <mergeCell ref="C26:L26"/>
    <mergeCell ref="C27:L27"/>
    <mergeCell ref="C28:L28"/>
    <mergeCell ref="C29:L29"/>
    <mergeCell ref="F1:O2"/>
    <mergeCell ref="F3:O5"/>
    <mergeCell ref="A7:B7"/>
    <mergeCell ref="A10:B10"/>
    <mergeCell ref="A12:A13"/>
    <mergeCell ref="B12:G13"/>
    <mergeCell ref="I12:J14"/>
    <mergeCell ref="K12:O12"/>
    <mergeCell ref="K13:O13"/>
    <mergeCell ref="K14:O14"/>
  </mergeCells>
  <conditionalFormatting sqref="C18:L19">
    <cfRule type="expression" dxfId="65" priority="12" stopIfTrue="1">
      <formula>N18="X"</formula>
    </cfRule>
    <cfRule type="expression" dxfId="64" priority="13" stopIfTrue="1">
      <formula>AND(N18&lt;&gt;"",N18=0)</formula>
    </cfRule>
    <cfRule type="expression" dxfId="63" priority="14" stopIfTrue="1">
      <formula>N18=1</formula>
    </cfRule>
    <cfRule type="expression" dxfId="62" priority="15" stopIfTrue="1">
      <formula>AND(M18=1,N18="x")</formula>
    </cfRule>
    <cfRule type="expression" dxfId="61" priority="16" stopIfTrue="1">
      <formula>AND(M18="x",N18&lt;&gt;"",N18=0)</formula>
    </cfRule>
    <cfRule type="expression" dxfId="60" priority="17" stopIfTrue="1">
      <formula>AND(M18="x",N18=1)</formula>
    </cfRule>
    <cfRule type="expression" dxfId="59" priority="18" stopIfTrue="1">
      <formula>AND(M18&lt;&gt;"",M18=0,N18=1)</formula>
    </cfRule>
    <cfRule type="expression" dxfId="58" priority="19" stopIfTrue="1">
      <formula>AND(M18=0,M18&lt;&gt;"")</formula>
    </cfRule>
    <cfRule type="expression" dxfId="57" priority="20" stopIfTrue="1">
      <formula>M18="x"</formula>
    </cfRule>
    <cfRule type="expression" dxfId="56" priority="21" stopIfTrue="1">
      <formula>AND(M18=1,N18=0,N18&lt;&gt;"")</formula>
    </cfRule>
    <cfRule type="expression" dxfId="55" priority="22" stopIfTrue="1">
      <formula>M18=1</formula>
    </cfRule>
  </conditionalFormatting>
  <conditionalFormatting sqref="C20:L35">
    <cfRule type="expression" dxfId="54" priority="1" stopIfTrue="1">
      <formula>N20="X"</formula>
    </cfRule>
    <cfRule type="expression" dxfId="53" priority="2" stopIfTrue="1">
      <formula>AND(N20&lt;&gt;"",N20=0)</formula>
    </cfRule>
    <cfRule type="expression" dxfId="52" priority="3" stopIfTrue="1">
      <formula>N20=1</formula>
    </cfRule>
    <cfRule type="expression" dxfId="51" priority="4" stopIfTrue="1">
      <formula>AND(M20=1,N20="x")</formula>
    </cfRule>
    <cfRule type="expression" dxfId="50" priority="5" stopIfTrue="1">
      <formula>AND(M20="x",N20&lt;&gt;"",N20=0)</formula>
    </cfRule>
    <cfRule type="expression" dxfId="49" priority="6" stopIfTrue="1">
      <formula>AND(M20="x",N20=1)</formula>
    </cfRule>
    <cfRule type="expression" dxfId="48" priority="7" stopIfTrue="1">
      <formula>AND(M20&lt;&gt;"",M20=0,N20=1)</formula>
    </cfRule>
    <cfRule type="expression" dxfId="47" priority="8" stopIfTrue="1">
      <formula>AND(M20=0,M20&lt;&gt;"")</formula>
    </cfRule>
    <cfRule type="expression" dxfId="46" priority="9" stopIfTrue="1">
      <formula>M20="x"</formula>
    </cfRule>
    <cfRule type="expression" dxfId="45" priority="10" stopIfTrue="1">
      <formula>AND(M20=1,N20=0,N20&lt;&gt;"")</formula>
    </cfRule>
    <cfRule type="expression" dxfId="44" priority="11" stopIfTrue="1">
      <formula>M20=1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77"/>
  <sheetViews>
    <sheetView topLeftCell="A3" zoomScaleNormal="100" workbookViewId="0">
      <selection activeCell="B12" sqref="B12:G13"/>
    </sheetView>
  </sheetViews>
  <sheetFormatPr defaultRowHeight="14.5" x14ac:dyDescent="0.35"/>
  <cols>
    <col min="1" max="1" width="13" customWidth="1"/>
    <col min="15" max="15" width="12" customWidth="1"/>
  </cols>
  <sheetData>
    <row r="1" spans="1:15" x14ac:dyDescent="0.35">
      <c r="A1" s="39" t="s">
        <v>0</v>
      </c>
      <c r="B1" s="53" t="str">
        <f>'1.1.CONDIȚII COM.'!B1</f>
        <v>...</v>
      </c>
      <c r="C1" s="54"/>
      <c r="D1" s="55"/>
      <c r="E1" s="2"/>
      <c r="F1" s="264" t="s">
        <v>36</v>
      </c>
      <c r="G1" s="264"/>
      <c r="H1" s="264"/>
      <c r="I1" s="264"/>
      <c r="J1" s="264"/>
      <c r="K1" s="264"/>
      <c r="L1" s="264"/>
      <c r="M1" s="264"/>
      <c r="N1" s="264"/>
      <c r="O1" s="264"/>
    </row>
    <row r="2" spans="1:15" x14ac:dyDescent="0.35">
      <c r="A2" s="40" t="s">
        <v>1</v>
      </c>
      <c r="B2" s="56" t="str">
        <f>'1.1.CONDIȚII COM.'!B2</f>
        <v>..</v>
      </c>
      <c r="C2" s="57"/>
      <c r="D2" s="58"/>
      <c r="E2" s="1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5" x14ac:dyDescent="0.35">
      <c r="A3" s="40" t="s">
        <v>2</v>
      </c>
      <c r="B3" s="56" t="str">
        <f>'1.1.CONDIȚII COM.'!B3</f>
        <v>.</v>
      </c>
      <c r="C3" s="57"/>
      <c r="D3" s="58"/>
      <c r="E3" s="1"/>
      <c r="F3" s="265" t="s">
        <v>430</v>
      </c>
      <c r="G3" s="265"/>
      <c r="H3" s="265"/>
      <c r="I3" s="265"/>
      <c r="J3" s="265"/>
      <c r="K3" s="265"/>
      <c r="L3" s="265"/>
      <c r="M3" s="265"/>
      <c r="N3" s="265"/>
      <c r="O3" s="265"/>
    </row>
    <row r="4" spans="1:15" ht="15" thickBot="1" x14ac:dyDescent="0.4">
      <c r="A4" s="41" t="s">
        <v>3</v>
      </c>
      <c r="B4" s="59" t="str">
        <f>'1.1.CONDIȚII COM.'!B4</f>
        <v>....</v>
      </c>
      <c r="C4" s="60"/>
      <c r="D4" s="61"/>
      <c r="E4" s="1"/>
      <c r="F4" s="265"/>
      <c r="G4" s="265"/>
      <c r="H4" s="265"/>
      <c r="I4" s="265"/>
      <c r="J4" s="265"/>
      <c r="K4" s="265"/>
      <c r="L4" s="265"/>
      <c r="M4" s="265"/>
      <c r="N4" s="265"/>
      <c r="O4" s="265"/>
    </row>
    <row r="5" spans="1:15" x14ac:dyDescent="0.35">
      <c r="A5" s="3"/>
      <c r="B5" s="3"/>
      <c r="C5" s="1"/>
      <c r="D5" s="1"/>
      <c r="E5" s="1"/>
      <c r="F5" s="265"/>
      <c r="G5" s="265"/>
      <c r="H5" s="265"/>
      <c r="I5" s="265"/>
      <c r="J5" s="265"/>
      <c r="K5" s="265"/>
      <c r="L5" s="265"/>
      <c r="M5" s="265"/>
      <c r="N5" s="265"/>
      <c r="O5" s="265"/>
    </row>
    <row r="6" spans="1:15" ht="15" thickBot="1" x14ac:dyDescent="0.4">
      <c r="A6" s="10" t="s">
        <v>56</v>
      </c>
      <c r="B6" s="23" t="s">
        <v>431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271" t="s">
        <v>5</v>
      </c>
      <c r="B7" s="272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5" x14ac:dyDescent="0.35">
      <c r="A8" s="42" t="s">
        <v>19</v>
      </c>
      <c r="B8" s="43"/>
      <c r="C8" s="28">
        <f>SUM(M18:M19)</f>
        <v>0</v>
      </c>
      <c r="D8" s="29">
        <f>SUM(M20:M24)</f>
        <v>0</v>
      </c>
      <c r="E8" s="29">
        <f>SUM(M25:M26)</f>
        <v>0</v>
      </c>
      <c r="F8" s="29">
        <f>SUM(M27:M30)</f>
        <v>0</v>
      </c>
      <c r="G8" s="29">
        <f>SUM(M31:M33)</f>
        <v>0</v>
      </c>
      <c r="H8" s="29">
        <f>SUM(M34:M35)</f>
        <v>0</v>
      </c>
      <c r="I8" s="29">
        <f>SUM(M36:M38)</f>
        <v>0</v>
      </c>
      <c r="J8" s="29">
        <f>SUM(M39:M42)</f>
        <v>0</v>
      </c>
      <c r="K8" s="29">
        <f>SUM(M43)</f>
        <v>0</v>
      </c>
      <c r="L8" s="29">
        <f>SUM(M44)</f>
        <v>0</v>
      </c>
      <c r="M8" s="29">
        <f>SUM(M45)</f>
        <v>0</v>
      </c>
      <c r="N8" s="30">
        <f>SUM(M46)</f>
        <v>0</v>
      </c>
      <c r="O8" s="31">
        <f>SUM(C8:N8)</f>
        <v>0</v>
      </c>
    </row>
    <row r="9" spans="1:15" ht="15" thickBot="1" x14ac:dyDescent="0.4">
      <c r="A9" s="44" t="s">
        <v>21</v>
      </c>
      <c r="B9" s="45"/>
      <c r="C9" s="32">
        <f>SUM(N18:N19)</f>
        <v>0</v>
      </c>
      <c r="D9" s="33">
        <f>SUM(N20:N24)</f>
        <v>0</v>
      </c>
      <c r="E9" s="33">
        <f>SUM(N25:N26)</f>
        <v>0</v>
      </c>
      <c r="F9" s="33">
        <f>SUM(M27:N30)</f>
        <v>0</v>
      </c>
      <c r="G9" s="33">
        <f>SUM(N31:N33)</f>
        <v>0</v>
      </c>
      <c r="H9" s="33">
        <f>SUM(N34:N35)</f>
        <v>0</v>
      </c>
      <c r="I9" s="33">
        <f>SUM(N36:N38)</f>
        <v>0</v>
      </c>
      <c r="J9" s="33">
        <f>SUM(N39:N42)</f>
        <v>0</v>
      </c>
      <c r="K9" s="33">
        <f>SUM(N43)</f>
        <v>0</v>
      </c>
      <c r="L9" s="33">
        <f>SUM(N44)</f>
        <v>0</v>
      </c>
      <c r="M9" s="33">
        <f>SUM(N45)</f>
        <v>0</v>
      </c>
      <c r="N9" s="34">
        <f>SUM(N46)</f>
        <v>0</v>
      </c>
      <c r="O9" s="35">
        <f>SUM(C9:N9)</f>
        <v>0</v>
      </c>
    </row>
    <row r="10" spans="1:15" ht="15" thickBot="1" x14ac:dyDescent="0.4">
      <c r="A10" s="273" t="s">
        <v>22</v>
      </c>
      <c r="B10" s="274"/>
      <c r="C10" s="36">
        <f>COUNTA(C18:L19)</f>
        <v>2</v>
      </c>
      <c r="D10" s="36">
        <f>COUNTA(C20:L24)</f>
        <v>5</v>
      </c>
      <c r="E10" s="36">
        <f>COUNTA(C25:L26)</f>
        <v>2</v>
      </c>
      <c r="F10" s="36">
        <f>COUNTA(C27:L30)</f>
        <v>4</v>
      </c>
      <c r="G10" s="36">
        <f>COUNTA(C31:L33)</f>
        <v>3</v>
      </c>
      <c r="H10" s="36">
        <f>COUNTA(C34:L35)</f>
        <v>2</v>
      </c>
      <c r="I10" s="36">
        <f>COUNTA(C36:L38)</f>
        <v>3</v>
      </c>
      <c r="J10" s="36">
        <f>COUNTA(C39:L42)</f>
        <v>4</v>
      </c>
      <c r="K10" s="36">
        <f>COUNTA(C43)</f>
        <v>1</v>
      </c>
      <c r="L10" s="36">
        <f>COUNTA(C44)</f>
        <v>1</v>
      </c>
      <c r="M10" s="36">
        <f>COUNTA(C45)</f>
        <v>1</v>
      </c>
      <c r="N10" s="37">
        <f>COUNTA(C46)</f>
        <v>1</v>
      </c>
      <c r="O10" s="38">
        <f>SUM(C10:N10)</f>
        <v>29</v>
      </c>
    </row>
    <row r="11" spans="1:15" ht="15" thickBot="1" x14ac:dyDescent="0.4">
      <c r="A11" s="5"/>
      <c r="B11" s="6"/>
      <c r="C11" s="7"/>
      <c r="D11" s="7"/>
      <c r="E11" s="8"/>
      <c r="F11" s="8"/>
      <c r="G11" s="7"/>
      <c r="H11" s="8"/>
      <c r="I11" s="8"/>
      <c r="J11" s="8"/>
      <c r="K11" s="8"/>
      <c r="L11" s="8"/>
      <c r="M11" s="9"/>
      <c r="N11" s="82"/>
      <c r="O11" s="11"/>
    </row>
    <row r="12" spans="1:15" x14ac:dyDescent="0.35">
      <c r="A12" s="275" t="s">
        <v>23</v>
      </c>
      <c r="B12" s="292" t="s">
        <v>443</v>
      </c>
      <c r="C12" s="293"/>
      <c r="D12" s="293"/>
      <c r="E12" s="293"/>
      <c r="F12" s="293"/>
      <c r="G12" s="294"/>
      <c r="H12" s="46"/>
      <c r="I12" s="281" t="s">
        <v>24</v>
      </c>
      <c r="J12" s="282"/>
      <c r="K12" s="266" t="s">
        <v>25</v>
      </c>
      <c r="L12" s="266"/>
      <c r="M12" s="266"/>
      <c r="N12" s="266"/>
      <c r="O12" s="267"/>
    </row>
    <row r="13" spans="1:15" ht="15" thickBot="1" x14ac:dyDescent="0.4">
      <c r="A13" s="276"/>
      <c r="B13" s="295"/>
      <c r="C13" s="296"/>
      <c r="D13" s="296"/>
      <c r="E13" s="296"/>
      <c r="F13" s="296"/>
      <c r="G13" s="297"/>
      <c r="H13" s="47"/>
      <c r="I13" s="283"/>
      <c r="J13" s="284"/>
      <c r="K13" s="268" t="s">
        <v>26</v>
      </c>
      <c r="L13" s="269"/>
      <c r="M13" s="269"/>
      <c r="N13" s="269"/>
      <c r="O13" s="270"/>
    </row>
    <row r="14" spans="1:15" ht="15" thickBot="1" x14ac:dyDescent="0.4">
      <c r="A14" s="48"/>
      <c r="B14" s="49"/>
      <c r="C14" s="48"/>
      <c r="D14" s="48"/>
      <c r="E14" s="48"/>
      <c r="F14" s="48"/>
      <c r="G14" s="48"/>
      <c r="H14" s="49"/>
      <c r="I14" s="285"/>
      <c r="J14" s="286"/>
      <c r="K14" s="277" t="s">
        <v>27</v>
      </c>
      <c r="L14" s="278"/>
      <c r="M14" s="278"/>
      <c r="N14" s="278"/>
      <c r="O14" s="279"/>
    </row>
    <row r="15" spans="1:15" x14ac:dyDescent="0.35">
      <c r="A15" s="49"/>
      <c r="B15" s="49"/>
      <c r="C15" s="49"/>
      <c r="D15" s="49"/>
      <c r="E15" s="49"/>
      <c r="F15" s="49" t="s">
        <v>20</v>
      </c>
      <c r="G15" s="49"/>
      <c r="H15" s="49"/>
      <c r="I15" s="52"/>
      <c r="J15" s="52"/>
      <c r="K15" s="280"/>
      <c r="L15" s="280"/>
      <c r="M15" s="280"/>
      <c r="N15" s="280"/>
      <c r="O15" s="280"/>
    </row>
    <row r="16" spans="1:15" ht="15" thickBot="1" x14ac:dyDescent="0.4">
      <c r="A16" s="5"/>
      <c r="B16" s="6"/>
      <c r="C16" s="7"/>
      <c r="D16" s="7"/>
      <c r="E16" s="8"/>
      <c r="F16" s="8"/>
      <c r="G16" s="7"/>
      <c r="H16" s="8"/>
      <c r="I16" s="8"/>
      <c r="J16" s="8"/>
      <c r="K16" s="8"/>
      <c r="L16" s="8"/>
      <c r="M16" s="9"/>
      <c r="N16" s="11"/>
      <c r="O16" s="11"/>
    </row>
    <row r="17" spans="1:15" ht="28.5" thickBot="1" x14ac:dyDescent="0.4">
      <c r="A17" s="93" t="s">
        <v>28</v>
      </c>
      <c r="B17" s="15" t="s">
        <v>29</v>
      </c>
      <c r="C17" s="299" t="s">
        <v>30</v>
      </c>
      <c r="D17" s="300"/>
      <c r="E17" s="300"/>
      <c r="F17" s="300"/>
      <c r="G17" s="300"/>
      <c r="H17" s="300"/>
      <c r="I17" s="300"/>
      <c r="J17" s="300"/>
      <c r="K17" s="300"/>
      <c r="L17" s="301"/>
      <c r="M17" s="20" t="s">
        <v>19</v>
      </c>
      <c r="N17" s="16" t="s">
        <v>21</v>
      </c>
      <c r="O17" s="21" t="s">
        <v>31</v>
      </c>
    </row>
    <row r="18" spans="1:15" ht="15.75" customHeight="1" x14ac:dyDescent="0.35">
      <c r="A18" s="287" t="s">
        <v>432</v>
      </c>
      <c r="B18" s="289">
        <v>1</v>
      </c>
      <c r="C18" s="318" t="s">
        <v>316</v>
      </c>
      <c r="D18" s="306"/>
      <c r="E18" s="306"/>
      <c r="F18" s="306"/>
      <c r="G18" s="306"/>
      <c r="H18" s="306"/>
      <c r="I18" s="306"/>
      <c r="J18" s="306"/>
      <c r="K18" s="306"/>
      <c r="L18" s="307"/>
      <c r="M18" s="148"/>
      <c r="N18" s="147"/>
      <c r="O18" s="176"/>
    </row>
    <row r="19" spans="1:15" ht="15" thickBot="1" x14ac:dyDescent="0.4">
      <c r="A19" s="288"/>
      <c r="B19" s="291"/>
      <c r="C19" s="308" t="s">
        <v>317</v>
      </c>
      <c r="D19" s="309"/>
      <c r="E19" s="309"/>
      <c r="F19" s="309"/>
      <c r="G19" s="309"/>
      <c r="H19" s="309"/>
      <c r="I19" s="309"/>
      <c r="J19" s="309"/>
      <c r="K19" s="309"/>
      <c r="L19" s="310"/>
      <c r="M19" s="145"/>
      <c r="N19" s="144"/>
      <c r="O19" s="178"/>
    </row>
    <row r="20" spans="1:15" ht="15" customHeight="1" x14ac:dyDescent="0.35">
      <c r="A20" s="288"/>
      <c r="B20" s="258">
        <v>2</v>
      </c>
      <c r="C20" s="305" t="s">
        <v>318</v>
      </c>
      <c r="D20" s="306"/>
      <c r="E20" s="306"/>
      <c r="F20" s="306"/>
      <c r="G20" s="306"/>
      <c r="H20" s="306"/>
      <c r="I20" s="306"/>
      <c r="J20" s="306"/>
      <c r="K20" s="306"/>
      <c r="L20" s="307"/>
      <c r="M20" s="148"/>
      <c r="N20" s="147"/>
      <c r="O20" s="176"/>
    </row>
    <row r="21" spans="1:15" ht="15" customHeight="1" x14ac:dyDescent="0.35">
      <c r="A21" s="288"/>
      <c r="B21" s="259"/>
      <c r="C21" s="314" t="s">
        <v>319</v>
      </c>
      <c r="D21" s="312"/>
      <c r="E21" s="312"/>
      <c r="F21" s="312"/>
      <c r="G21" s="312"/>
      <c r="H21" s="312"/>
      <c r="I21" s="312"/>
      <c r="J21" s="312"/>
      <c r="K21" s="312"/>
      <c r="L21" s="313"/>
      <c r="M21" s="142"/>
      <c r="N21" s="244"/>
      <c r="O21" s="177"/>
    </row>
    <row r="22" spans="1:15" ht="15" customHeight="1" x14ac:dyDescent="0.35">
      <c r="A22" s="288"/>
      <c r="B22" s="259"/>
      <c r="C22" s="314" t="s">
        <v>320</v>
      </c>
      <c r="D22" s="312"/>
      <c r="E22" s="312"/>
      <c r="F22" s="312"/>
      <c r="G22" s="312"/>
      <c r="H22" s="312"/>
      <c r="I22" s="312"/>
      <c r="J22" s="312"/>
      <c r="K22" s="312"/>
      <c r="L22" s="313"/>
      <c r="M22" s="142"/>
      <c r="N22" s="244"/>
      <c r="O22" s="177"/>
    </row>
    <row r="23" spans="1:15" ht="15" customHeight="1" x14ac:dyDescent="0.35">
      <c r="A23" s="288"/>
      <c r="B23" s="259"/>
      <c r="C23" s="314" t="s">
        <v>321</v>
      </c>
      <c r="D23" s="312"/>
      <c r="E23" s="312"/>
      <c r="F23" s="312"/>
      <c r="G23" s="312"/>
      <c r="H23" s="312"/>
      <c r="I23" s="312"/>
      <c r="J23" s="312"/>
      <c r="K23" s="312"/>
      <c r="L23" s="313"/>
      <c r="M23" s="142"/>
      <c r="N23" s="244"/>
      <c r="O23" s="177"/>
    </row>
    <row r="24" spans="1:15" ht="15.75" customHeight="1" thickBot="1" x14ac:dyDescent="0.4">
      <c r="A24" s="288"/>
      <c r="B24" s="260"/>
      <c r="C24" s="308" t="s">
        <v>322</v>
      </c>
      <c r="D24" s="309"/>
      <c r="E24" s="309"/>
      <c r="F24" s="309"/>
      <c r="G24" s="309"/>
      <c r="H24" s="309"/>
      <c r="I24" s="309"/>
      <c r="J24" s="309"/>
      <c r="K24" s="309"/>
      <c r="L24" s="310"/>
      <c r="M24" s="145"/>
      <c r="N24" s="144"/>
      <c r="O24" s="178"/>
    </row>
    <row r="25" spans="1:15" ht="15" customHeight="1" x14ac:dyDescent="0.35">
      <c r="A25" s="288"/>
      <c r="B25" s="258">
        <v>3</v>
      </c>
      <c r="C25" s="305" t="s">
        <v>323</v>
      </c>
      <c r="D25" s="306"/>
      <c r="E25" s="306"/>
      <c r="F25" s="306"/>
      <c r="G25" s="306"/>
      <c r="H25" s="306"/>
      <c r="I25" s="306"/>
      <c r="J25" s="306"/>
      <c r="K25" s="306"/>
      <c r="L25" s="307"/>
      <c r="M25" s="148"/>
      <c r="N25" s="147"/>
      <c r="O25" s="176"/>
    </row>
    <row r="26" spans="1:15" ht="15" thickBot="1" x14ac:dyDescent="0.4">
      <c r="A26" s="288"/>
      <c r="B26" s="260"/>
      <c r="C26" s="308" t="s">
        <v>324</v>
      </c>
      <c r="D26" s="309"/>
      <c r="E26" s="309"/>
      <c r="F26" s="309"/>
      <c r="G26" s="309"/>
      <c r="H26" s="309"/>
      <c r="I26" s="309"/>
      <c r="J26" s="309"/>
      <c r="K26" s="309"/>
      <c r="L26" s="310"/>
      <c r="M26" s="145"/>
      <c r="N26" s="144"/>
      <c r="O26" s="178"/>
    </row>
    <row r="27" spans="1:15" ht="15" customHeight="1" x14ac:dyDescent="0.35">
      <c r="A27" s="288"/>
      <c r="B27" s="258">
        <v>4</v>
      </c>
      <c r="C27" s="305" t="s">
        <v>325</v>
      </c>
      <c r="D27" s="306"/>
      <c r="E27" s="306"/>
      <c r="F27" s="306"/>
      <c r="G27" s="306"/>
      <c r="H27" s="306"/>
      <c r="I27" s="306"/>
      <c r="J27" s="306"/>
      <c r="K27" s="306"/>
      <c r="L27" s="307"/>
      <c r="M27" s="148"/>
      <c r="N27" s="147"/>
      <c r="O27" s="176"/>
    </row>
    <row r="28" spans="1:15" x14ac:dyDescent="0.35">
      <c r="A28" s="288"/>
      <c r="B28" s="259"/>
      <c r="C28" s="314" t="s">
        <v>326</v>
      </c>
      <c r="D28" s="312"/>
      <c r="E28" s="312"/>
      <c r="F28" s="312"/>
      <c r="G28" s="312"/>
      <c r="H28" s="312"/>
      <c r="I28" s="312"/>
      <c r="J28" s="312"/>
      <c r="K28" s="312"/>
      <c r="L28" s="313"/>
      <c r="M28" s="142"/>
      <c r="N28" s="244"/>
      <c r="O28" s="177"/>
    </row>
    <row r="29" spans="1:15" ht="29.25" customHeight="1" x14ac:dyDescent="0.35">
      <c r="A29" s="288"/>
      <c r="B29" s="259"/>
      <c r="C29" s="427" t="s">
        <v>327</v>
      </c>
      <c r="D29" s="428"/>
      <c r="E29" s="428"/>
      <c r="F29" s="428"/>
      <c r="G29" s="428"/>
      <c r="H29" s="428"/>
      <c r="I29" s="428"/>
      <c r="J29" s="428"/>
      <c r="K29" s="428"/>
      <c r="L29" s="429"/>
      <c r="M29" s="142"/>
      <c r="N29" s="196"/>
      <c r="O29" s="197"/>
    </row>
    <row r="30" spans="1:15" ht="15.75" customHeight="1" thickBot="1" x14ac:dyDescent="0.4">
      <c r="A30" s="288"/>
      <c r="B30" s="260"/>
      <c r="C30" s="308" t="s">
        <v>328</v>
      </c>
      <c r="D30" s="309"/>
      <c r="E30" s="309"/>
      <c r="F30" s="309"/>
      <c r="G30" s="309"/>
      <c r="H30" s="309"/>
      <c r="I30" s="309"/>
      <c r="J30" s="309"/>
      <c r="K30" s="309"/>
      <c r="L30" s="310"/>
      <c r="M30" s="145"/>
      <c r="N30" s="198"/>
      <c r="O30" s="199"/>
    </row>
    <row r="31" spans="1:15" ht="15" customHeight="1" x14ac:dyDescent="0.35">
      <c r="A31" s="288"/>
      <c r="B31" s="261">
        <v>5</v>
      </c>
      <c r="C31" s="305" t="s">
        <v>329</v>
      </c>
      <c r="D31" s="306"/>
      <c r="E31" s="306"/>
      <c r="F31" s="306"/>
      <c r="G31" s="306"/>
      <c r="H31" s="306"/>
      <c r="I31" s="306"/>
      <c r="J31" s="306"/>
      <c r="K31" s="306"/>
      <c r="L31" s="307"/>
      <c r="M31" s="148"/>
      <c r="N31" s="194"/>
      <c r="O31" s="195"/>
    </row>
    <row r="32" spans="1:15" ht="15" customHeight="1" x14ac:dyDescent="0.35">
      <c r="A32" s="288"/>
      <c r="B32" s="262"/>
      <c r="C32" s="314" t="s">
        <v>330</v>
      </c>
      <c r="D32" s="312"/>
      <c r="E32" s="312"/>
      <c r="F32" s="312"/>
      <c r="G32" s="312"/>
      <c r="H32" s="312"/>
      <c r="I32" s="312"/>
      <c r="J32" s="312"/>
      <c r="K32" s="312"/>
      <c r="L32" s="313"/>
      <c r="M32" s="142"/>
      <c r="N32" s="196"/>
      <c r="O32" s="197"/>
    </row>
    <row r="33" spans="1:15" ht="15.75" customHeight="1" thickBot="1" x14ac:dyDescent="0.4">
      <c r="A33" s="288"/>
      <c r="B33" s="263"/>
      <c r="C33" s="308" t="s">
        <v>331</v>
      </c>
      <c r="D33" s="309"/>
      <c r="E33" s="309"/>
      <c r="F33" s="309"/>
      <c r="G33" s="309"/>
      <c r="H33" s="309"/>
      <c r="I33" s="309"/>
      <c r="J33" s="309"/>
      <c r="K33" s="309"/>
      <c r="L33" s="310"/>
      <c r="M33" s="145"/>
      <c r="N33" s="198"/>
      <c r="O33" s="199"/>
    </row>
    <row r="34" spans="1:15" ht="15" customHeight="1" x14ac:dyDescent="0.35">
      <c r="A34" s="288"/>
      <c r="B34" s="261">
        <v>6</v>
      </c>
      <c r="C34" s="305" t="s">
        <v>332</v>
      </c>
      <c r="D34" s="306"/>
      <c r="E34" s="306"/>
      <c r="F34" s="306"/>
      <c r="G34" s="306"/>
      <c r="H34" s="306"/>
      <c r="I34" s="306"/>
      <c r="J34" s="306"/>
      <c r="K34" s="306"/>
      <c r="L34" s="307"/>
      <c r="M34" s="148"/>
      <c r="N34" s="194"/>
      <c r="O34" s="195"/>
    </row>
    <row r="35" spans="1:15" ht="15" thickBot="1" x14ac:dyDescent="0.4">
      <c r="A35" s="288"/>
      <c r="B35" s="263"/>
      <c r="C35" s="308" t="s">
        <v>333</v>
      </c>
      <c r="D35" s="309"/>
      <c r="E35" s="309"/>
      <c r="F35" s="309"/>
      <c r="G35" s="309"/>
      <c r="H35" s="309"/>
      <c r="I35" s="309"/>
      <c r="J35" s="309"/>
      <c r="K35" s="309"/>
      <c r="L35" s="310"/>
      <c r="M35" s="145"/>
      <c r="N35" s="144"/>
      <c r="O35" s="178"/>
    </row>
    <row r="36" spans="1:15" ht="15" customHeight="1" x14ac:dyDescent="0.35">
      <c r="A36" s="288"/>
      <c r="B36" s="258">
        <v>7</v>
      </c>
      <c r="C36" s="305" t="s">
        <v>334</v>
      </c>
      <c r="D36" s="306"/>
      <c r="E36" s="306"/>
      <c r="F36" s="306"/>
      <c r="G36" s="306"/>
      <c r="H36" s="306"/>
      <c r="I36" s="306"/>
      <c r="J36" s="306"/>
      <c r="K36" s="306"/>
      <c r="L36" s="307"/>
      <c r="M36" s="148"/>
      <c r="N36" s="147"/>
      <c r="O36" s="176"/>
    </row>
    <row r="37" spans="1:15" ht="15" customHeight="1" x14ac:dyDescent="0.35">
      <c r="A37" s="288"/>
      <c r="B37" s="259"/>
      <c r="C37" s="314" t="s">
        <v>335</v>
      </c>
      <c r="D37" s="312"/>
      <c r="E37" s="312"/>
      <c r="F37" s="312"/>
      <c r="G37" s="312"/>
      <c r="H37" s="312"/>
      <c r="I37" s="312"/>
      <c r="J37" s="312"/>
      <c r="K37" s="312"/>
      <c r="L37" s="313"/>
      <c r="M37" s="142"/>
      <c r="N37" s="244"/>
      <c r="O37" s="177"/>
    </row>
    <row r="38" spans="1:15" ht="15.75" customHeight="1" thickBot="1" x14ac:dyDescent="0.4">
      <c r="A38" s="288"/>
      <c r="B38" s="260"/>
      <c r="C38" s="308" t="s">
        <v>336</v>
      </c>
      <c r="D38" s="309"/>
      <c r="E38" s="309"/>
      <c r="F38" s="309"/>
      <c r="G38" s="309"/>
      <c r="H38" s="309"/>
      <c r="I38" s="309"/>
      <c r="J38" s="309"/>
      <c r="K38" s="309"/>
      <c r="L38" s="310"/>
      <c r="M38" s="145"/>
      <c r="N38" s="144"/>
      <c r="O38" s="178"/>
    </row>
    <row r="39" spans="1:15" ht="15" customHeight="1" x14ac:dyDescent="0.35">
      <c r="A39" s="288"/>
      <c r="B39" s="258">
        <v>8</v>
      </c>
      <c r="C39" s="305" t="s">
        <v>337</v>
      </c>
      <c r="D39" s="306"/>
      <c r="E39" s="306"/>
      <c r="F39" s="306"/>
      <c r="G39" s="306"/>
      <c r="H39" s="306"/>
      <c r="I39" s="306"/>
      <c r="J39" s="306"/>
      <c r="K39" s="306"/>
      <c r="L39" s="307"/>
      <c r="M39" s="148"/>
      <c r="N39" s="147"/>
      <c r="O39" s="242"/>
    </row>
    <row r="40" spans="1:15" ht="15" customHeight="1" x14ac:dyDescent="0.35">
      <c r="A40" s="288"/>
      <c r="B40" s="259"/>
      <c r="C40" s="314" t="s">
        <v>338</v>
      </c>
      <c r="D40" s="312"/>
      <c r="E40" s="312"/>
      <c r="F40" s="312"/>
      <c r="G40" s="312"/>
      <c r="H40" s="312"/>
      <c r="I40" s="312"/>
      <c r="J40" s="312"/>
      <c r="K40" s="312"/>
      <c r="L40" s="313"/>
      <c r="M40" s="142"/>
      <c r="N40" s="244"/>
      <c r="O40" s="174"/>
    </row>
    <row r="41" spans="1:15" ht="15" customHeight="1" x14ac:dyDescent="0.35">
      <c r="A41" s="288"/>
      <c r="B41" s="259"/>
      <c r="C41" s="314" t="s">
        <v>339</v>
      </c>
      <c r="D41" s="312"/>
      <c r="E41" s="312"/>
      <c r="F41" s="312"/>
      <c r="G41" s="312"/>
      <c r="H41" s="312"/>
      <c r="I41" s="312"/>
      <c r="J41" s="312"/>
      <c r="K41" s="312"/>
      <c r="L41" s="313"/>
      <c r="M41" s="142"/>
      <c r="N41" s="244"/>
      <c r="O41" s="174"/>
    </row>
    <row r="42" spans="1:15" ht="15.75" customHeight="1" thickBot="1" x14ac:dyDescent="0.4">
      <c r="A42" s="288"/>
      <c r="B42" s="260"/>
      <c r="C42" s="308" t="s">
        <v>340</v>
      </c>
      <c r="D42" s="309"/>
      <c r="E42" s="309"/>
      <c r="F42" s="309"/>
      <c r="G42" s="309"/>
      <c r="H42" s="309"/>
      <c r="I42" s="309"/>
      <c r="J42" s="309"/>
      <c r="K42" s="309"/>
      <c r="L42" s="310"/>
      <c r="M42" s="145"/>
      <c r="N42" s="144"/>
      <c r="O42" s="225"/>
    </row>
    <row r="43" spans="1:15" ht="15.75" customHeight="1" thickBot="1" x14ac:dyDescent="0.4">
      <c r="A43" s="288"/>
      <c r="B43" s="63">
        <v>9</v>
      </c>
      <c r="C43" s="302" t="s">
        <v>341</v>
      </c>
      <c r="D43" s="303"/>
      <c r="E43" s="303"/>
      <c r="F43" s="303"/>
      <c r="G43" s="303"/>
      <c r="H43" s="303"/>
      <c r="I43" s="303"/>
      <c r="J43" s="303"/>
      <c r="K43" s="303"/>
      <c r="L43" s="304"/>
      <c r="M43" s="151"/>
      <c r="N43" s="150"/>
      <c r="O43" s="243"/>
    </row>
    <row r="44" spans="1:15" ht="15.75" customHeight="1" thickBot="1" x14ac:dyDescent="0.4">
      <c r="A44" s="288"/>
      <c r="B44" s="63">
        <v>10</v>
      </c>
      <c r="C44" s="302" t="s">
        <v>342</v>
      </c>
      <c r="D44" s="303"/>
      <c r="E44" s="303"/>
      <c r="F44" s="303"/>
      <c r="G44" s="303"/>
      <c r="H44" s="303"/>
      <c r="I44" s="303"/>
      <c r="J44" s="303"/>
      <c r="K44" s="303"/>
      <c r="L44" s="304"/>
      <c r="M44" s="151"/>
      <c r="N44" s="150"/>
      <c r="O44" s="243"/>
    </row>
    <row r="45" spans="1:15" ht="15.75" customHeight="1" thickBot="1" x14ac:dyDescent="0.4">
      <c r="A45" s="288"/>
      <c r="B45" s="63">
        <v>11</v>
      </c>
      <c r="C45" s="302" t="s">
        <v>343</v>
      </c>
      <c r="D45" s="303"/>
      <c r="E45" s="303"/>
      <c r="F45" s="303"/>
      <c r="G45" s="303"/>
      <c r="H45" s="303"/>
      <c r="I45" s="303"/>
      <c r="J45" s="303"/>
      <c r="K45" s="303"/>
      <c r="L45" s="304"/>
      <c r="M45" s="151"/>
      <c r="N45" s="150"/>
      <c r="O45" s="179"/>
    </row>
    <row r="46" spans="1:15" ht="15.75" customHeight="1" thickBot="1" x14ac:dyDescent="0.4">
      <c r="A46" s="382"/>
      <c r="B46" s="63">
        <v>12</v>
      </c>
      <c r="C46" s="302" t="s">
        <v>344</v>
      </c>
      <c r="D46" s="303"/>
      <c r="E46" s="303"/>
      <c r="F46" s="303"/>
      <c r="G46" s="303"/>
      <c r="H46" s="303"/>
      <c r="I46" s="303"/>
      <c r="J46" s="303"/>
      <c r="K46" s="303"/>
      <c r="L46" s="304"/>
      <c r="M46" s="151"/>
      <c r="N46" s="150"/>
      <c r="O46" s="179"/>
    </row>
    <row r="47" spans="1:15" x14ac:dyDescent="0.35">
      <c r="A47" s="78"/>
      <c r="B47" s="75"/>
      <c r="C47" s="331"/>
      <c r="D47" s="331"/>
      <c r="E47" s="331"/>
      <c r="F47" s="331"/>
      <c r="G47" s="331"/>
      <c r="H47" s="331"/>
      <c r="I47" s="331"/>
      <c r="J47" s="331"/>
      <c r="K47" s="331"/>
      <c r="L47" s="331"/>
      <c r="M47" s="9"/>
      <c r="N47" s="9"/>
      <c r="O47" s="3"/>
    </row>
    <row r="48" spans="1:15" ht="15" thickBot="1" x14ac:dyDescent="0.4">
      <c r="A48" s="78"/>
      <c r="B48" s="75"/>
      <c r="C48" s="331"/>
      <c r="D48" s="331"/>
      <c r="E48" s="331"/>
      <c r="F48" s="331"/>
      <c r="G48" s="331"/>
      <c r="H48" s="331"/>
      <c r="I48" s="331"/>
      <c r="J48" s="331"/>
      <c r="K48" s="331"/>
      <c r="L48" s="331"/>
      <c r="M48" s="9"/>
      <c r="N48" s="9"/>
      <c r="O48" s="3"/>
    </row>
    <row r="49" spans="1:15" x14ac:dyDescent="0.35">
      <c r="A49" s="341" t="s">
        <v>32</v>
      </c>
      <c r="B49" s="342"/>
      <c r="C49" s="342"/>
      <c r="D49" s="342"/>
      <c r="E49" s="342"/>
      <c r="F49" s="342"/>
      <c r="G49" s="342"/>
      <c r="H49" s="342"/>
      <c r="I49" s="342"/>
      <c r="J49" s="342"/>
      <c r="K49" s="342"/>
      <c r="L49" s="342"/>
      <c r="M49" s="342"/>
      <c r="N49" s="342"/>
      <c r="O49" s="343"/>
    </row>
    <row r="50" spans="1:15" x14ac:dyDescent="0.35">
      <c r="A50" s="344"/>
      <c r="B50" s="345"/>
      <c r="C50" s="345"/>
      <c r="D50" s="345"/>
      <c r="E50" s="345"/>
      <c r="F50" s="345"/>
      <c r="G50" s="345"/>
      <c r="H50" s="345"/>
      <c r="I50" s="345"/>
      <c r="J50" s="345"/>
      <c r="K50" s="345"/>
      <c r="L50" s="345"/>
      <c r="M50" s="345"/>
      <c r="N50" s="345"/>
      <c r="O50" s="346"/>
    </row>
    <row r="51" spans="1:15" x14ac:dyDescent="0.35">
      <c r="A51" s="344"/>
      <c r="B51" s="345"/>
      <c r="C51" s="345"/>
      <c r="D51" s="345"/>
      <c r="E51" s="345"/>
      <c r="F51" s="345"/>
      <c r="G51" s="345"/>
      <c r="H51" s="345"/>
      <c r="I51" s="345"/>
      <c r="J51" s="345"/>
      <c r="K51" s="345"/>
      <c r="L51" s="345"/>
      <c r="M51" s="345"/>
      <c r="N51" s="345"/>
      <c r="O51" s="346"/>
    </row>
    <row r="52" spans="1:15" ht="15" thickBot="1" x14ac:dyDescent="0.4">
      <c r="A52" s="347"/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9"/>
    </row>
    <row r="53" spans="1:15" x14ac:dyDescent="0.35">
      <c r="A53" s="78"/>
      <c r="B53" s="75"/>
      <c r="C53" s="328"/>
      <c r="D53" s="328"/>
      <c r="E53" s="328"/>
      <c r="F53" s="328"/>
      <c r="G53" s="328"/>
      <c r="H53" s="328"/>
      <c r="I53" s="328"/>
      <c r="J53" s="328"/>
      <c r="K53" s="328"/>
      <c r="L53" s="328"/>
      <c r="M53" s="9"/>
      <c r="N53" s="9"/>
      <c r="O53" s="3"/>
    </row>
    <row r="54" spans="1:15" x14ac:dyDescent="0.35">
      <c r="A54" s="78"/>
      <c r="B54" s="75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"/>
      <c r="N54" s="9"/>
      <c r="O54" s="3"/>
    </row>
    <row r="55" spans="1:15" x14ac:dyDescent="0.35">
      <c r="A55" s="161" t="s">
        <v>33</v>
      </c>
      <c r="B55" s="75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"/>
      <c r="N55" s="9"/>
      <c r="O55" s="3"/>
    </row>
    <row r="56" spans="1:15" x14ac:dyDescent="0.35">
      <c r="A56" s="162" t="s">
        <v>34</v>
      </c>
      <c r="B56" s="75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"/>
      <c r="N56" s="9"/>
      <c r="O56" s="3"/>
    </row>
    <row r="57" spans="1:15" x14ac:dyDescent="0.35">
      <c r="A57" s="163" t="s">
        <v>35</v>
      </c>
      <c r="B57" s="75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"/>
      <c r="N57" s="9"/>
      <c r="O57" s="3"/>
    </row>
    <row r="58" spans="1:15" x14ac:dyDescent="0.35">
      <c r="A58" s="78"/>
      <c r="B58" s="75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"/>
      <c r="N58" s="9"/>
      <c r="O58" s="3"/>
    </row>
    <row r="59" spans="1:15" x14ac:dyDescent="0.35">
      <c r="A59" s="78"/>
      <c r="B59" s="75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"/>
      <c r="N59" s="9"/>
      <c r="O59" s="3"/>
    </row>
    <row r="60" spans="1:15" x14ac:dyDescent="0.35">
      <c r="A60" s="78"/>
      <c r="B60" s="75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"/>
      <c r="N60" s="9"/>
      <c r="O60" s="3"/>
    </row>
    <row r="61" spans="1:15" x14ac:dyDescent="0.35">
      <c r="A61" s="78"/>
      <c r="B61" s="75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"/>
      <c r="N61" s="9"/>
      <c r="O61" s="3"/>
    </row>
    <row r="62" spans="1:15" x14ac:dyDescent="0.35">
      <c r="A62" s="78"/>
      <c r="B62" s="75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"/>
      <c r="N62" s="9"/>
      <c r="O62" s="3"/>
    </row>
    <row r="63" spans="1:15" x14ac:dyDescent="0.35">
      <c r="A63" s="78"/>
      <c r="B63" s="76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"/>
      <c r="N63" s="9"/>
      <c r="O63" s="3"/>
    </row>
    <row r="64" spans="1:15" x14ac:dyDescent="0.35">
      <c r="A64" s="78"/>
      <c r="B64" s="76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"/>
      <c r="N64" s="9"/>
      <c r="O64" s="3"/>
    </row>
    <row r="65" spans="1:15" x14ac:dyDescent="0.35">
      <c r="A65" s="78"/>
      <c r="B65" s="76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"/>
      <c r="N65" s="9"/>
      <c r="O65" s="3"/>
    </row>
    <row r="66" spans="1:15" x14ac:dyDescent="0.35">
      <c r="A66" s="78"/>
      <c r="B66" s="76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"/>
      <c r="N66" s="9"/>
      <c r="O66" s="3"/>
    </row>
    <row r="67" spans="1:15" x14ac:dyDescent="0.35">
      <c r="A67" s="78"/>
      <c r="B67" s="76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"/>
      <c r="N67" s="9"/>
      <c r="O67" s="3"/>
    </row>
    <row r="68" spans="1:15" x14ac:dyDescent="0.35">
      <c r="A68" s="1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9"/>
      <c r="N68" s="9"/>
      <c r="O68" s="3"/>
    </row>
    <row r="69" spans="1:1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4" spans="1:15" x14ac:dyDescent="0.35">
      <c r="A74" s="1"/>
      <c r="B74" s="1"/>
      <c r="C74" s="1"/>
      <c r="D74" s="1"/>
      <c r="E74" s="1"/>
      <c r="F74" s="1"/>
      <c r="G74" s="12"/>
      <c r="H74" s="12"/>
      <c r="I74" s="12"/>
      <c r="J74" s="12"/>
      <c r="K74" s="1"/>
      <c r="L74" s="1"/>
      <c r="M74" s="1"/>
      <c r="N74" s="1"/>
      <c r="O74" s="1"/>
    </row>
    <row r="75" spans="1:15" x14ac:dyDescent="0.35">
      <c r="B75" s="4"/>
      <c r="C75" s="4"/>
      <c r="D75" s="1"/>
      <c r="E75" s="1"/>
      <c r="F75" s="1"/>
      <c r="G75" s="1"/>
      <c r="H75" s="12"/>
      <c r="I75" s="1"/>
      <c r="J75" s="12"/>
      <c r="K75" s="1"/>
      <c r="L75" s="1"/>
      <c r="M75" s="1"/>
      <c r="N75" s="1"/>
      <c r="O75" s="1"/>
    </row>
    <row r="76" spans="1:15" x14ac:dyDescent="0.35">
      <c r="B76" s="4"/>
      <c r="C76" s="4"/>
      <c r="D76" s="1"/>
      <c r="E76" s="1"/>
      <c r="F76" s="1"/>
      <c r="G76" s="1"/>
      <c r="H76" s="1"/>
      <c r="I76" s="1"/>
      <c r="J76" s="1"/>
      <c r="K76" s="13"/>
      <c r="L76" s="13"/>
      <c r="M76" s="13"/>
      <c r="N76" s="13"/>
      <c r="O76" s="1"/>
    </row>
    <row r="77" spans="1:15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ZkVa5ViJknNDDatVWl0ZOUORh3ovSjTq+el/Yqkr0Cbw4GoeAElUa9gbCIB4+3ZVZlxe5e/x8XKcXRREP9iQYg==" saltValue="wIOz9C4XVLpgNgP+bZVbmw==" spinCount="100000" sheet="1" objects="1" scenarios="1"/>
  <mergeCells count="54">
    <mergeCell ref="B34:B35"/>
    <mergeCell ref="B36:B38"/>
    <mergeCell ref="B39:B42"/>
    <mergeCell ref="B18:B19"/>
    <mergeCell ref="B20:B24"/>
    <mergeCell ref="B25:B26"/>
    <mergeCell ref="B27:B30"/>
    <mergeCell ref="B31:B33"/>
    <mergeCell ref="A49:O52"/>
    <mergeCell ref="C53:L53"/>
    <mergeCell ref="C35:L35"/>
    <mergeCell ref="C48:L48"/>
    <mergeCell ref="C37:L37"/>
    <mergeCell ref="C38:L38"/>
    <mergeCell ref="C39:L39"/>
    <mergeCell ref="C40:L40"/>
    <mergeCell ref="C41:L41"/>
    <mergeCell ref="C42:L42"/>
    <mergeCell ref="C43:L43"/>
    <mergeCell ref="C44:L44"/>
    <mergeCell ref="C45:L45"/>
    <mergeCell ref="C46:L46"/>
    <mergeCell ref="C47:L47"/>
    <mergeCell ref="A18:A46"/>
    <mergeCell ref="K15:O15"/>
    <mergeCell ref="C17:L17"/>
    <mergeCell ref="C18:L18"/>
    <mergeCell ref="C19:L19"/>
    <mergeCell ref="C20:L20"/>
    <mergeCell ref="C21:L21"/>
    <mergeCell ref="C22:L22"/>
    <mergeCell ref="C23:L23"/>
    <mergeCell ref="C24:L24"/>
    <mergeCell ref="C36:L36"/>
    <mergeCell ref="C25:L25"/>
    <mergeCell ref="C26:L26"/>
    <mergeCell ref="C27:L27"/>
    <mergeCell ref="C28:L28"/>
    <mergeCell ref="C29:L29"/>
    <mergeCell ref="C30:L30"/>
    <mergeCell ref="C31:L31"/>
    <mergeCell ref="C32:L32"/>
    <mergeCell ref="C33:L33"/>
    <mergeCell ref="C34:L34"/>
    <mergeCell ref="F1:O2"/>
    <mergeCell ref="F3:O5"/>
    <mergeCell ref="A7:B7"/>
    <mergeCell ref="A10:B10"/>
    <mergeCell ref="A12:A13"/>
    <mergeCell ref="B12:G13"/>
    <mergeCell ref="I12:J14"/>
    <mergeCell ref="K12:O12"/>
    <mergeCell ref="K13:O13"/>
    <mergeCell ref="K14:O14"/>
  </mergeCells>
  <conditionalFormatting sqref="C18:L19">
    <cfRule type="expression" dxfId="43" priority="12" stopIfTrue="1">
      <formula>N18="X"</formula>
    </cfRule>
    <cfRule type="expression" dxfId="42" priority="13" stopIfTrue="1">
      <formula>AND(N18&lt;&gt;"",N18=0)</formula>
    </cfRule>
    <cfRule type="expression" dxfId="41" priority="14" stopIfTrue="1">
      <formula>N18=1</formula>
    </cfRule>
    <cfRule type="expression" dxfId="40" priority="15" stopIfTrue="1">
      <formula>AND(M18=1,N18="x")</formula>
    </cfRule>
    <cfRule type="expression" dxfId="39" priority="16" stopIfTrue="1">
      <formula>AND(M18="x",N18&lt;&gt;"",N18=0)</formula>
    </cfRule>
    <cfRule type="expression" dxfId="38" priority="17" stopIfTrue="1">
      <formula>AND(M18="x",N18=1)</formula>
    </cfRule>
    <cfRule type="expression" dxfId="37" priority="18" stopIfTrue="1">
      <formula>AND(M18&lt;&gt;"",M18=0,N18=1)</formula>
    </cfRule>
    <cfRule type="expression" dxfId="36" priority="19" stopIfTrue="1">
      <formula>AND(M18=0,M18&lt;&gt;"")</formula>
    </cfRule>
    <cfRule type="expression" dxfId="35" priority="20" stopIfTrue="1">
      <formula>M18="x"</formula>
    </cfRule>
    <cfRule type="expression" dxfId="34" priority="21" stopIfTrue="1">
      <formula>AND(M18=1,N18=0,N18&lt;&gt;"")</formula>
    </cfRule>
    <cfRule type="expression" dxfId="33" priority="22" stopIfTrue="1">
      <formula>M18=1</formula>
    </cfRule>
  </conditionalFormatting>
  <conditionalFormatting sqref="C20:L46">
    <cfRule type="expression" dxfId="32" priority="1" stopIfTrue="1">
      <formula>N20="X"</formula>
    </cfRule>
    <cfRule type="expression" dxfId="31" priority="2" stopIfTrue="1">
      <formula>AND(N20&lt;&gt;"",N20=0)</formula>
    </cfRule>
    <cfRule type="expression" dxfId="30" priority="3" stopIfTrue="1">
      <formula>N20=1</formula>
    </cfRule>
    <cfRule type="expression" dxfId="29" priority="4" stopIfTrue="1">
      <formula>AND(M20=1,N20="x")</formula>
    </cfRule>
    <cfRule type="expression" dxfId="28" priority="5" stopIfTrue="1">
      <formula>AND(M20="x",N20&lt;&gt;"",N20=0)</formula>
    </cfRule>
    <cfRule type="expression" dxfId="27" priority="6" stopIfTrue="1">
      <formula>AND(M20="x",N20=1)</formula>
    </cfRule>
    <cfRule type="expression" dxfId="26" priority="7" stopIfTrue="1">
      <formula>AND(M20&lt;&gt;"",M20=0,N20=1)</formula>
    </cfRule>
    <cfRule type="expression" dxfId="25" priority="8" stopIfTrue="1">
      <formula>AND(M20=0,M20&lt;&gt;"")</formula>
    </cfRule>
    <cfRule type="expression" dxfId="24" priority="9" stopIfTrue="1">
      <formula>M20="x"</formula>
    </cfRule>
    <cfRule type="expression" dxfId="23" priority="10" stopIfTrue="1">
      <formula>AND(M20=1,N20=0,N20&lt;&gt;"")</formula>
    </cfRule>
    <cfRule type="expression" dxfId="22" priority="11" stopIfTrue="1">
      <formula>M20=1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78"/>
  <sheetViews>
    <sheetView topLeftCell="A10" zoomScaleNormal="100" workbookViewId="0">
      <selection activeCell="B12" sqref="B12:G13"/>
    </sheetView>
  </sheetViews>
  <sheetFormatPr defaultRowHeight="14.5" x14ac:dyDescent="0.35"/>
  <cols>
    <col min="1" max="1" width="13.26953125" customWidth="1"/>
    <col min="15" max="15" width="12" customWidth="1"/>
  </cols>
  <sheetData>
    <row r="1" spans="1:15" x14ac:dyDescent="0.35">
      <c r="A1" s="39" t="s">
        <v>0</v>
      </c>
      <c r="B1" s="53" t="str">
        <f>'1.1.CONDIȚII COM.'!B1</f>
        <v>...</v>
      </c>
      <c r="C1" s="54"/>
      <c r="D1" s="55"/>
      <c r="E1" s="2"/>
      <c r="F1" s="264" t="s">
        <v>36</v>
      </c>
      <c r="G1" s="264"/>
      <c r="H1" s="264"/>
      <c r="I1" s="264"/>
      <c r="J1" s="264"/>
      <c r="K1" s="264"/>
      <c r="L1" s="264"/>
      <c r="M1" s="264"/>
      <c r="N1" s="264"/>
      <c r="O1" s="264"/>
    </row>
    <row r="2" spans="1:15" x14ac:dyDescent="0.35">
      <c r="A2" s="40" t="s">
        <v>1</v>
      </c>
      <c r="B2" s="56" t="str">
        <f>'1.1.CONDIȚII COM.'!B2</f>
        <v>..</v>
      </c>
      <c r="C2" s="57"/>
      <c r="D2" s="58"/>
      <c r="E2" s="1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5" x14ac:dyDescent="0.35">
      <c r="A3" s="40" t="s">
        <v>2</v>
      </c>
      <c r="B3" s="56" t="str">
        <f>'1.1.CONDIȚII COM.'!B3</f>
        <v>.</v>
      </c>
      <c r="C3" s="57"/>
      <c r="D3" s="58"/>
      <c r="E3" s="1" t="s">
        <v>20</v>
      </c>
      <c r="F3" s="265" t="s">
        <v>430</v>
      </c>
      <c r="G3" s="265"/>
      <c r="H3" s="265"/>
      <c r="I3" s="265"/>
      <c r="J3" s="265"/>
      <c r="K3" s="265"/>
      <c r="L3" s="265"/>
      <c r="M3" s="265"/>
      <c r="N3" s="265"/>
      <c r="O3" s="265"/>
    </row>
    <row r="4" spans="1:15" ht="15" thickBot="1" x14ac:dyDescent="0.4">
      <c r="A4" s="41" t="s">
        <v>3</v>
      </c>
      <c r="B4" s="59" t="str">
        <f>'1.1.CONDIȚII COM.'!B4</f>
        <v>....</v>
      </c>
      <c r="C4" s="60"/>
      <c r="D4" s="61"/>
      <c r="E4" s="1"/>
      <c r="F4" s="265"/>
      <c r="G4" s="265"/>
      <c r="H4" s="265"/>
      <c r="I4" s="265"/>
      <c r="J4" s="265"/>
      <c r="K4" s="265"/>
      <c r="L4" s="265"/>
      <c r="M4" s="265"/>
      <c r="N4" s="265"/>
      <c r="O4" s="265"/>
    </row>
    <row r="5" spans="1:15" x14ac:dyDescent="0.35">
      <c r="A5" s="3"/>
      <c r="B5" s="3"/>
      <c r="C5" s="1"/>
      <c r="D5" s="1"/>
      <c r="E5" s="1"/>
      <c r="F5" s="265"/>
      <c r="G5" s="265"/>
      <c r="H5" s="265"/>
      <c r="I5" s="265"/>
      <c r="J5" s="265"/>
      <c r="K5" s="265"/>
      <c r="L5" s="265"/>
      <c r="M5" s="265"/>
      <c r="N5" s="265"/>
      <c r="O5" s="265"/>
    </row>
    <row r="6" spans="1:15" ht="15" thickBot="1" x14ac:dyDescent="0.4">
      <c r="A6" s="10" t="s">
        <v>57</v>
      </c>
      <c r="B6" s="23" t="s">
        <v>434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271" t="s">
        <v>5</v>
      </c>
      <c r="B7" s="272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5" x14ac:dyDescent="0.35">
      <c r="A8" s="42" t="s">
        <v>19</v>
      </c>
      <c r="B8" s="43"/>
      <c r="C8" s="28">
        <v>0</v>
      </c>
      <c r="D8" s="29">
        <v>0</v>
      </c>
      <c r="E8" s="29">
        <f>SUM(M20)</f>
        <v>0</v>
      </c>
      <c r="F8" s="29">
        <f>SUM(M21)</f>
        <v>0</v>
      </c>
      <c r="G8" s="29">
        <f>SUM(M22)</f>
        <v>0</v>
      </c>
      <c r="H8" s="29">
        <f>SUM(M23)</f>
        <v>0</v>
      </c>
      <c r="I8" s="29">
        <f>SUM(M24:M25)</f>
        <v>0</v>
      </c>
      <c r="J8" s="29">
        <f>SUM(M26)</f>
        <v>0</v>
      </c>
      <c r="K8" s="29">
        <f>SUM(M27:M28)</f>
        <v>0</v>
      </c>
      <c r="L8" s="29">
        <f>SUM(M29)</f>
        <v>0</v>
      </c>
      <c r="M8" s="29">
        <f>SUM(M30:M32)</f>
        <v>0</v>
      </c>
      <c r="N8" s="30">
        <f>SUM(M33)</f>
        <v>0</v>
      </c>
      <c r="O8" s="31">
        <f>SUM(C8:N8)</f>
        <v>0</v>
      </c>
    </row>
    <row r="9" spans="1:15" ht="15" thickBot="1" x14ac:dyDescent="0.4">
      <c r="A9" s="44" t="s">
        <v>21</v>
      </c>
      <c r="B9" s="45"/>
      <c r="C9" s="32">
        <v>0</v>
      </c>
      <c r="D9" s="33">
        <v>0</v>
      </c>
      <c r="E9" s="33">
        <f>SUM(N20)</f>
        <v>0</v>
      </c>
      <c r="F9" s="33">
        <f>SUM(M21)</f>
        <v>0</v>
      </c>
      <c r="G9" s="33">
        <f>SUM(N22)</f>
        <v>0</v>
      </c>
      <c r="H9" s="33">
        <f>SUM(N23)</f>
        <v>0</v>
      </c>
      <c r="I9" s="33">
        <f>SUM(N24:N25)</f>
        <v>0</v>
      </c>
      <c r="J9" s="33">
        <f>SUM(N26)</f>
        <v>0</v>
      </c>
      <c r="K9" s="33">
        <f>SUM(N27:N28)</f>
        <v>0</v>
      </c>
      <c r="L9" s="33">
        <f>SUM(N29)</f>
        <v>0</v>
      </c>
      <c r="M9" s="33">
        <f>SUM(N30:N32)</f>
        <v>0</v>
      </c>
      <c r="N9" s="34">
        <f>SUM(N33)</f>
        <v>0</v>
      </c>
      <c r="O9" s="35">
        <f>SUM(C9:N9)</f>
        <v>0</v>
      </c>
    </row>
    <row r="10" spans="1:15" ht="15" thickBot="1" x14ac:dyDescent="0.4">
      <c r="A10" s="273" t="s">
        <v>22</v>
      </c>
      <c r="B10" s="274"/>
      <c r="C10" s="36">
        <v>0</v>
      </c>
      <c r="D10" s="36">
        <v>0</v>
      </c>
      <c r="E10" s="36">
        <f>COUNTA(C20)</f>
        <v>1</v>
      </c>
      <c r="F10" s="36">
        <f>COUNTA(C21)</f>
        <v>1</v>
      </c>
      <c r="G10" s="36">
        <f>COUNTA(C22)</f>
        <v>1</v>
      </c>
      <c r="H10" s="36">
        <f>COUNTA(C23)</f>
        <v>1</v>
      </c>
      <c r="I10" s="36">
        <f>COUNTA(C24:L25)</f>
        <v>2</v>
      </c>
      <c r="J10" s="36">
        <f>COUNTA(C26)</f>
        <v>1</v>
      </c>
      <c r="K10" s="36">
        <f>COUNTA(C27:L28)</f>
        <v>2</v>
      </c>
      <c r="L10" s="36">
        <f>COUNTA(C29)</f>
        <v>1</v>
      </c>
      <c r="M10" s="36">
        <f>COUNTA(C30:L32)</f>
        <v>3</v>
      </c>
      <c r="N10" s="37">
        <f>COUNTA(C33)</f>
        <v>1</v>
      </c>
      <c r="O10" s="38">
        <f>SUM(C10:N10)</f>
        <v>14</v>
      </c>
    </row>
    <row r="11" spans="1:15" ht="15" thickBot="1" x14ac:dyDescent="0.4">
      <c r="A11" s="5"/>
      <c r="B11" s="6"/>
      <c r="C11" s="7"/>
      <c r="D11" s="7"/>
      <c r="E11" s="8"/>
      <c r="F11" s="8"/>
      <c r="G11" s="7"/>
      <c r="H11" s="8"/>
      <c r="I11" s="8"/>
      <c r="J11" s="8"/>
      <c r="K11" s="8"/>
      <c r="L11" s="8"/>
      <c r="M11" s="9"/>
      <c r="N11" s="82"/>
      <c r="O11" s="11"/>
    </row>
    <row r="12" spans="1:15" x14ac:dyDescent="0.35">
      <c r="A12" s="275" t="s">
        <v>23</v>
      </c>
      <c r="B12" s="292" t="s">
        <v>443</v>
      </c>
      <c r="C12" s="293"/>
      <c r="D12" s="293"/>
      <c r="E12" s="293"/>
      <c r="F12" s="293"/>
      <c r="G12" s="294"/>
      <c r="H12" s="46"/>
      <c r="I12" s="281" t="s">
        <v>24</v>
      </c>
      <c r="J12" s="282"/>
      <c r="K12" s="266" t="s">
        <v>25</v>
      </c>
      <c r="L12" s="266"/>
      <c r="M12" s="266"/>
      <c r="N12" s="266"/>
      <c r="O12" s="267"/>
    </row>
    <row r="13" spans="1:15" ht="15" thickBot="1" x14ac:dyDescent="0.4">
      <c r="A13" s="276"/>
      <c r="B13" s="295"/>
      <c r="C13" s="296"/>
      <c r="D13" s="296"/>
      <c r="E13" s="296"/>
      <c r="F13" s="296"/>
      <c r="G13" s="297"/>
      <c r="H13" s="47"/>
      <c r="I13" s="283"/>
      <c r="J13" s="284"/>
      <c r="K13" s="268" t="s">
        <v>26</v>
      </c>
      <c r="L13" s="269"/>
      <c r="M13" s="269"/>
      <c r="N13" s="269"/>
      <c r="O13" s="270"/>
    </row>
    <row r="14" spans="1:15" ht="15" thickBot="1" x14ac:dyDescent="0.4">
      <c r="A14" s="48"/>
      <c r="B14" s="49"/>
      <c r="C14" s="48"/>
      <c r="D14" s="48"/>
      <c r="E14" s="48"/>
      <c r="F14" s="48"/>
      <c r="G14" s="48"/>
      <c r="H14" s="49"/>
      <c r="I14" s="285"/>
      <c r="J14" s="286"/>
      <c r="K14" s="277" t="s">
        <v>27</v>
      </c>
      <c r="L14" s="278"/>
      <c r="M14" s="278"/>
      <c r="N14" s="278"/>
      <c r="O14" s="279"/>
    </row>
    <row r="15" spans="1:15" x14ac:dyDescent="0.35">
      <c r="A15" s="49"/>
      <c r="B15" s="49"/>
      <c r="C15" s="49"/>
      <c r="D15" s="49"/>
      <c r="E15" s="49"/>
      <c r="F15" s="49" t="s">
        <v>20</v>
      </c>
      <c r="G15" s="49"/>
      <c r="H15" s="49"/>
      <c r="I15" s="52"/>
      <c r="J15" s="52"/>
      <c r="K15" s="280"/>
      <c r="L15" s="280"/>
      <c r="M15" s="280"/>
      <c r="N15" s="280"/>
      <c r="O15" s="280"/>
    </row>
    <row r="16" spans="1:15" ht="15" thickBot="1" x14ac:dyDescent="0.4">
      <c r="A16" s="5"/>
      <c r="B16" s="6"/>
      <c r="C16" s="7"/>
      <c r="D16" s="7"/>
      <c r="E16" s="8"/>
      <c r="F16" s="8"/>
      <c r="G16" s="7"/>
      <c r="H16" s="8"/>
      <c r="I16" s="8"/>
      <c r="J16" s="8"/>
      <c r="K16" s="8"/>
      <c r="L16" s="8"/>
      <c r="M16" s="9"/>
      <c r="N16" s="11"/>
      <c r="O16" s="11"/>
    </row>
    <row r="17" spans="1:15" ht="28.5" thickBot="1" x14ac:dyDescent="0.4">
      <c r="A17" s="93" t="s">
        <v>28</v>
      </c>
      <c r="B17" s="15" t="s">
        <v>29</v>
      </c>
      <c r="C17" s="299" t="s">
        <v>30</v>
      </c>
      <c r="D17" s="300"/>
      <c r="E17" s="300"/>
      <c r="F17" s="300"/>
      <c r="G17" s="300"/>
      <c r="H17" s="300"/>
      <c r="I17" s="300"/>
      <c r="J17" s="300"/>
      <c r="K17" s="300"/>
      <c r="L17" s="301"/>
      <c r="M17" s="20" t="s">
        <v>19</v>
      </c>
      <c r="N17" s="16" t="s">
        <v>21</v>
      </c>
      <c r="O17" s="21" t="s">
        <v>31</v>
      </c>
    </row>
    <row r="18" spans="1:15" ht="15.75" customHeight="1" thickBot="1" x14ac:dyDescent="0.4">
      <c r="A18" s="315" t="s">
        <v>435</v>
      </c>
      <c r="B18" s="81">
        <v>1</v>
      </c>
      <c r="C18" s="329" t="s">
        <v>58</v>
      </c>
      <c r="D18" s="329"/>
      <c r="E18" s="329"/>
      <c r="F18" s="329"/>
      <c r="G18" s="329"/>
      <c r="H18" s="329"/>
      <c r="I18" s="329"/>
      <c r="J18" s="329"/>
      <c r="K18" s="329"/>
      <c r="L18" s="329"/>
      <c r="M18" s="64"/>
      <c r="N18" s="64"/>
      <c r="O18" s="80"/>
    </row>
    <row r="19" spans="1:15" ht="15" thickBot="1" x14ac:dyDescent="0.4">
      <c r="A19" s="316"/>
      <c r="B19" s="120">
        <v>2</v>
      </c>
      <c r="C19" s="395" t="s">
        <v>58</v>
      </c>
      <c r="D19" s="395"/>
      <c r="E19" s="395"/>
      <c r="F19" s="395"/>
      <c r="G19" s="395"/>
      <c r="H19" s="395"/>
      <c r="I19" s="395"/>
      <c r="J19" s="395"/>
      <c r="K19" s="395"/>
      <c r="L19" s="395"/>
      <c r="M19" s="64"/>
      <c r="N19" s="64"/>
      <c r="O19" s="80"/>
    </row>
    <row r="20" spans="1:15" ht="30.75" customHeight="1" thickBot="1" x14ac:dyDescent="0.4">
      <c r="A20" s="316"/>
      <c r="B20" s="63">
        <v>3</v>
      </c>
      <c r="C20" s="353" t="s">
        <v>345</v>
      </c>
      <c r="D20" s="378"/>
      <c r="E20" s="378"/>
      <c r="F20" s="378"/>
      <c r="G20" s="378"/>
      <c r="H20" s="378"/>
      <c r="I20" s="378"/>
      <c r="J20" s="378"/>
      <c r="K20" s="378"/>
      <c r="L20" s="379"/>
      <c r="M20" s="203"/>
      <c r="N20" s="150"/>
      <c r="O20" s="179"/>
    </row>
    <row r="21" spans="1:15" ht="15.75" customHeight="1" thickBot="1" x14ac:dyDescent="0.4">
      <c r="A21" s="316"/>
      <c r="B21" s="63">
        <v>4</v>
      </c>
      <c r="C21" s="353" t="s">
        <v>346</v>
      </c>
      <c r="D21" s="378"/>
      <c r="E21" s="378"/>
      <c r="F21" s="378"/>
      <c r="G21" s="378"/>
      <c r="H21" s="378"/>
      <c r="I21" s="378"/>
      <c r="J21" s="378"/>
      <c r="K21" s="378"/>
      <c r="L21" s="379"/>
      <c r="M21" s="203"/>
      <c r="N21" s="150"/>
      <c r="O21" s="179"/>
    </row>
    <row r="22" spans="1:15" ht="15.75" customHeight="1" thickBot="1" x14ac:dyDescent="0.4">
      <c r="A22" s="316"/>
      <c r="B22" s="63">
        <v>5</v>
      </c>
      <c r="C22" s="353" t="s">
        <v>347</v>
      </c>
      <c r="D22" s="378"/>
      <c r="E22" s="378"/>
      <c r="F22" s="378"/>
      <c r="G22" s="378"/>
      <c r="H22" s="378"/>
      <c r="I22" s="378"/>
      <c r="J22" s="378"/>
      <c r="K22" s="378"/>
      <c r="L22" s="379"/>
      <c r="M22" s="203"/>
      <c r="N22" s="150"/>
      <c r="O22" s="179"/>
    </row>
    <row r="23" spans="1:15" ht="30" customHeight="1" thickBot="1" x14ac:dyDescent="0.4">
      <c r="A23" s="316"/>
      <c r="B23" s="63">
        <v>6</v>
      </c>
      <c r="C23" s="353" t="s">
        <v>348</v>
      </c>
      <c r="D23" s="378"/>
      <c r="E23" s="378"/>
      <c r="F23" s="378"/>
      <c r="G23" s="378"/>
      <c r="H23" s="378"/>
      <c r="I23" s="378"/>
      <c r="J23" s="378"/>
      <c r="K23" s="378"/>
      <c r="L23" s="379"/>
      <c r="M23" s="203"/>
      <c r="N23" s="150"/>
      <c r="O23" s="179"/>
    </row>
    <row r="24" spans="1:15" ht="31.5" customHeight="1" x14ac:dyDescent="0.35">
      <c r="A24" s="316"/>
      <c r="B24" s="258">
        <v>7</v>
      </c>
      <c r="C24" s="318" t="s">
        <v>349</v>
      </c>
      <c r="D24" s="418"/>
      <c r="E24" s="418"/>
      <c r="F24" s="418"/>
      <c r="G24" s="418"/>
      <c r="H24" s="418"/>
      <c r="I24" s="418"/>
      <c r="J24" s="418"/>
      <c r="K24" s="418"/>
      <c r="L24" s="419"/>
      <c r="M24" s="202"/>
      <c r="N24" s="147"/>
      <c r="O24" s="176"/>
    </row>
    <row r="25" spans="1:15" ht="31.5" customHeight="1" thickBot="1" x14ac:dyDescent="0.4">
      <c r="A25" s="316"/>
      <c r="B25" s="260"/>
      <c r="C25" s="352" t="s">
        <v>350</v>
      </c>
      <c r="D25" s="354"/>
      <c r="E25" s="354"/>
      <c r="F25" s="354"/>
      <c r="G25" s="354"/>
      <c r="H25" s="354"/>
      <c r="I25" s="354"/>
      <c r="J25" s="354"/>
      <c r="K25" s="354"/>
      <c r="L25" s="355"/>
      <c r="M25" s="201"/>
      <c r="N25" s="144"/>
      <c r="O25" s="178"/>
    </row>
    <row r="26" spans="1:15" ht="15" thickBot="1" x14ac:dyDescent="0.4">
      <c r="A26" s="316"/>
      <c r="B26" s="63">
        <v>8</v>
      </c>
      <c r="C26" s="353" t="s">
        <v>351</v>
      </c>
      <c r="D26" s="378"/>
      <c r="E26" s="378"/>
      <c r="F26" s="378"/>
      <c r="G26" s="378"/>
      <c r="H26" s="378"/>
      <c r="I26" s="378"/>
      <c r="J26" s="378"/>
      <c r="K26" s="378"/>
      <c r="L26" s="379"/>
      <c r="M26" s="203"/>
      <c r="N26" s="150"/>
      <c r="O26" s="179"/>
    </row>
    <row r="27" spans="1:15" s="1" customFormat="1" ht="15" customHeight="1" x14ac:dyDescent="0.35">
      <c r="A27" s="316"/>
      <c r="B27" s="259">
        <v>9</v>
      </c>
      <c r="C27" s="432" t="s">
        <v>352</v>
      </c>
      <c r="D27" s="433"/>
      <c r="E27" s="433"/>
      <c r="F27" s="433"/>
      <c r="G27" s="433"/>
      <c r="H27" s="433"/>
      <c r="I27" s="433"/>
      <c r="J27" s="433"/>
      <c r="K27" s="433"/>
      <c r="L27" s="433"/>
      <c r="M27" s="187"/>
      <c r="N27" s="140"/>
      <c r="O27" s="141"/>
    </row>
    <row r="28" spans="1:15" ht="15" thickBot="1" x14ac:dyDescent="0.4">
      <c r="A28" s="316"/>
      <c r="B28" s="259"/>
      <c r="C28" s="430" t="s">
        <v>353</v>
      </c>
      <c r="D28" s="431"/>
      <c r="E28" s="431"/>
      <c r="F28" s="431"/>
      <c r="G28" s="431"/>
      <c r="H28" s="431"/>
      <c r="I28" s="431"/>
      <c r="J28" s="431"/>
      <c r="K28" s="431"/>
      <c r="L28" s="431"/>
      <c r="M28" s="201"/>
      <c r="N28" s="145"/>
      <c r="O28" s="146"/>
    </row>
    <row r="29" spans="1:15" ht="15" thickBot="1" x14ac:dyDescent="0.4">
      <c r="A29" s="316"/>
      <c r="B29" s="63">
        <v>10</v>
      </c>
      <c r="C29" s="353" t="s">
        <v>354</v>
      </c>
      <c r="D29" s="378"/>
      <c r="E29" s="378"/>
      <c r="F29" s="378"/>
      <c r="G29" s="378"/>
      <c r="H29" s="378"/>
      <c r="I29" s="378"/>
      <c r="J29" s="378"/>
      <c r="K29" s="378"/>
      <c r="L29" s="379"/>
      <c r="M29" s="210"/>
      <c r="N29" s="182"/>
      <c r="O29" s="186"/>
    </row>
    <row r="30" spans="1:15" ht="15" customHeight="1" x14ac:dyDescent="0.35">
      <c r="A30" s="316"/>
      <c r="B30" s="261">
        <v>11</v>
      </c>
      <c r="C30" s="318" t="s">
        <v>355</v>
      </c>
      <c r="D30" s="418"/>
      <c r="E30" s="418"/>
      <c r="F30" s="418"/>
      <c r="G30" s="418"/>
      <c r="H30" s="418"/>
      <c r="I30" s="418"/>
      <c r="J30" s="418"/>
      <c r="K30" s="418"/>
      <c r="L30" s="419"/>
      <c r="M30" s="202"/>
      <c r="N30" s="194"/>
      <c r="O30" s="195"/>
    </row>
    <row r="31" spans="1:15" ht="15" customHeight="1" x14ac:dyDescent="0.35">
      <c r="A31" s="316"/>
      <c r="B31" s="262"/>
      <c r="C31" s="311" t="s">
        <v>356</v>
      </c>
      <c r="D31" s="376"/>
      <c r="E31" s="376"/>
      <c r="F31" s="376"/>
      <c r="G31" s="376"/>
      <c r="H31" s="376"/>
      <c r="I31" s="376"/>
      <c r="J31" s="376"/>
      <c r="K31" s="376"/>
      <c r="L31" s="377"/>
      <c r="M31" s="200"/>
      <c r="N31" s="196"/>
      <c r="O31" s="197"/>
    </row>
    <row r="32" spans="1:15" ht="15.75" customHeight="1" thickBot="1" x14ac:dyDescent="0.4">
      <c r="A32" s="316"/>
      <c r="B32" s="263"/>
      <c r="C32" s="352" t="s">
        <v>357</v>
      </c>
      <c r="D32" s="354"/>
      <c r="E32" s="354"/>
      <c r="F32" s="354"/>
      <c r="G32" s="354"/>
      <c r="H32" s="354"/>
      <c r="I32" s="354"/>
      <c r="J32" s="354"/>
      <c r="K32" s="354"/>
      <c r="L32" s="355"/>
      <c r="M32" s="201"/>
      <c r="N32" s="198"/>
      <c r="O32" s="199"/>
    </row>
    <row r="33" spans="1:15" ht="15.75" customHeight="1" thickBot="1" x14ac:dyDescent="0.4">
      <c r="A33" s="317"/>
      <c r="B33" s="67">
        <v>12</v>
      </c>
      <c r="C33" s="353" t="s">
        <v>358</v>
      </c>
      <c r="D33" s="378"/>
      <c r="E33" s="378"/>
      <c r="F33" s="378"/>
      <c r="G33" s="378"/>
      <c r="H33" s="378"/>
      <c r="I33" s="378"/>
      <c r="J33" s="378"/>
      <c r="K33" s="378"/>
      <c r="L33" s="379"/>
      <c r="M33" s="203"/>
      <c r="N33" s="190"/>
      <c r="O33" s="191"/>
    </row>
    <row r="34" spans="1:15" x14ac:dyDescent="0.35">
      <c r="A34" s="78"/>
      <c r="B34" s="83"/>
      <c r="C34" s="340"/>
      <c r="D34" s="340"/>
      <c r="E34" s="340"/>
      <c r="F34" s="340"/>
      <c r="G34" s="340"/>
      <c r="H34" s="340"/>
      <c r="I34" s="340"/>
      <c r="J34" s="340"/>
      <c r="K34" s="340"/>
      <c r="L34" s="340"/>
      <c r="M34" s="9"/>
      <c r="N34" s="72"/>
      <c r="O34" s="84"/>
    </row>
    <row r="35" spans="1:15" ht="15" thickBot="1" x14ac:dyDescent="0.4">
      <c r="A35" s="78"/>
      <c r="B35" s="83"/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9"/>
      <c r="N35" s="72"/>
      <c r="O35" s="84"/>
    </row>
    <row r="36" spans="1:15" x14ac:dyDescent="0.35">
      <c r="A36" s="341" t="s">
        <v>32</v>
      </c>
      <c r="B36" s="342"/>
      <c r="C36" s="342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343"/>
    </row>
    <row r="37" spans="1:15" x14ac:dyDescent="0.35">
      <c r="A37" s="344"/>
      <c r="B37" s="345"/>
      <c r="C37" s="345"/>
      <c r="D37" s="345"/>
      <c r="E37" s="345"/>
      <c r="F37" s="345"/>
      <c r="G37" s="345"/>
      <c r="H37" s="345"/>
      <c r="I37" s="345"/>
      <c r="J37" s="345"/>
      <c r="K37" s="345"/>
      <c r="L37" s="345"/>
      <c r="M37" s="345"/>
      <c r="N37" s="345"/>
      <c r="O37" s="346"/>
    </row>
    <row r="38" spans="1:15" x14ac:dyDescent="0.35">
      <c r="A38" s="344"/>
      <c r="B38" s="345"/>
      <c r="C38" s="345"/>
      <c r="D38" s="345"/>
      <c r="E38" s="345"/>
      <c r="F38" s="345"/>
      <c r="G38" s="345"/>
      <c r="H38" s="345"/>
      <c r="I38" s="345"/>
      <c r="J38" s="345"/>
      <c r="K38" s="345"/>
      <c r="L38" s="345"/>
      <c r="M38" s="345"/>
      <c r="N38" s="345"/>
      <c r="O38" s="346"/>
    </row>
    <row r="39" spans="1:15" ht="15" thickBot="1" x14ac:dyDescent="0.4">
      <c r="A39" s="347"/>
      <c r="B39" s="348"/>
      <c r="C39" s="348"/>
      <c r="D39" s="348"/>
      <c r="E39" s="348"/>
      <c r="F39" s="348"/>
      <c r="G39" s="348"/>
      <c r="H39" s="348"/>
      <c r="I39" s="348"/>
      <c r="J39" s="348"/>
      <c r="K39" s="348"/>
      <c r="L39" s="348"/>
      <c r="M39" s="348"/>
      <c r="N39" s="348"/>
      <c r="O39" s="349"/>
    </row>
    <row r="40" spans="1:15" x14ac:dyDescent="0.35">
      <c r="A40" s="78"/>
      <c r="B40" s="75"/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9"/>
      <c r="N40" s="9"/>
      <c r="O40" s="6"/>
    </row>
    <row r="41" spans="1:15" x14ac:dyDescent="0.35">
      <c r="A41" s="78"/>
      <c r="B41" s="75"/>
      <c r="C41" s="328"/>
      <c r="D41" s="328"/>
      <c r="E41" s="328"/>
      <c r="F41" s="328"/>
      <c r="G41" s="328"/>
      <c r="H41" s="328"/>
      <c r="I41" s="328"/>
      <c r="J41" s="328"/>
      <c r="K41" s="328"/>
      <c r="L41" s="328"/>
      <c r="M41" s="9"/>
      <c r="N41" s="9"/>
      <c r="O41" s="6"/>
    </row>
    <row r="42" spans="1:15" x14ac:dyDescent="0.35">
      <c r="A42" s="161" t="s">
        <v>33</v>
      </c>
      <c r="B42" s="75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"/>
      <c r="N42" s="9"/>
      <c r="O42" s="6"/>
    </row>
    <row r="43" spans="1:15" x14ac:dyDescent="0.35">
      <c r="A43" s="162" t="s">
        <v>34</v>
      </c>
      <c r="B43" s="75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"/>
      <c r="N43" s="9"/>
      <c r="O43" s="6"/>
    </row>
    <row r="44" spans="1:15" x14ac:dyDescent="0.35">
      <c r="A44" s="163" t="s">
        <v>35</v>
      </c>
      <c r="B44" s="75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"/>
      <c r="N44" s="9"/>
      <c r="O44" s="6"/>
    </row>
    <row r="45" spans="1:15" x14ac:dyDescent="0.35">
      <c r="A45" s="78"/>
      <c r="B45" s="75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"/>
      <c r="N45" s="9"/>
      <c r="O45" s="6"/>
    </row>
    <row r="46" spans="1:15" x14ac:dyDescent="0.35">
      <c r="A46" s="78"/>
      <c r="B46" s="75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"/>
      <c r="N46" s="9"/>
      <c r="O46" s="3"/>
    </row>
    <row r="47" spans="1:15" x14ac:dyDescent="0.35">
      <c r="A47" s="78"/>
      <c r="B47" s="75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"/>
      <c r="N47" s="9"/>
      <c r="O47" s="3"/>
    </row>
    <row r="48" spans="1:15" x14ac:dyDescent="0.35">
      <c r="A48" s="78"/>
      <c r="B48" s="75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9"/>
      <c r="N48" s="9"/>
      <c r="O48" s="3"/>
    </row>
    <row r="49" spans="1:15" x14ac:dyDescent="0.35">
      <c r="A49" s="78"/>
      <c r="B49" s="75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9"/>
      <c r="N49" s="9"/>
      <c r="O49" s="3"/>
    </row>
    <row r="50" spans="1:15" x14ac:dyDescent="0.35">
      <c r="A50" s="78"/>
      <c r="B50" s="75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9"/>
      <c r="N50" s="9"/>
      <c r="O50" s="3"/>
    </row>
    <row r="51" spans="1:15" x14ac:dyDescent="0.35">
      <c r="A51" s="78"/>
      <c r="B51" s="75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9"/>
      <c r="N51" s="9"/>
      <c r="O51" s="3"/>
    </row>
    <row r="52" spans="1:15" x14ac:dyDescent="0.35">
      <c r="A52" s="78"/>
      <c r="B52" s="75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"/>
      <c r="N52" s="9"/>
      <c r="O52" s="3"/>
    </row>
    <row r="53" spans="1:15" x14ac:dyDescent="0.35">
      <c r="A53" s="78"/>
      <c r="B53" s="75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"/>
      <c r="N53" s="9"/>
      <c r="O53" s="3"/>
    </row>
    <row r="54" spans="1:15" x14ac:dyDescent="0.35">
      <c r="A54" s="78"/>
      <c r="B54" s="75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"/>
      <c r="N54" s="9"/>
      <c r="O54" s="3"/>
    </row>
    <row r="55" spans="1:15" x14ac:dyDescent="0.35">
      <c r="A55" s="78"/>
      <c r="B55" s="75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"/>
      <c r="N55" s="9"/>
      <c r="O55" s="3"/>
    </row>
    <row r="56" spans="1:15" x14ac:dyDescent="0.35">
      <c r="A56" s="78"/>
      <c r="B56" s="75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"/>
      <c r="N56" s="9"/>
      <c r="O56" s="3"/>
    </row>
    <row r="57" spans="1:15" x14ac:dyDescent="0.35">
      <c r="A57" s="78"/>
      <c r="B57" s="75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"/>
      <c r="N57" s="9"/>
      <c r="O57" s="3"/>
    </row>
    <row r="58" spans="1:15" x14ac:dyDescent="0.35">
      <c r="A58" s="78"/>
      <c r="B58" s="75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"/>
      <c r="N58" s="9"/>
      <c r="O58" s="3"/>
    </row>
    <row r="59" spans="1:15" x14ac:dyDescent="0.35">
      <c r="A59" s="78"/>
      <c r="B59" s="75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"/>
      <c r="N59" s="9"/>
      <c r="O59" s="3"/>
    </row>
    <row r="60" spans="1:15" x14ac:dyDescent="0.35">
      <c r="A60" s="78"/>
      <c r="B60" s="75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"/>
      <c r="N60" s="9"/>
      <c r="O60" s="3"/>
    </row>
    <row r="61" spans="1:15" x14ac:dyDescent="0.35">
      <c r="A61" s="78"/>
      <c r="B61" s="75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"/>
      <c r="N61" s="9"/>
      <c r="O61" s="3"/>
    </row>
    <row r="62" spans="1:15" x14ac:dyDescent="0.35">
      <c r="A62" s="78"/>
      <c r="B62" s="75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"/>
      <c r="N62" s="9"/>
      <c r="O62" s="3"/>
    </row>
    <row r="63" spans="1:15" x14ac:dyDescent="0.35">
      <c r="A63" s="78"/>
      <c r="B63" s="75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"/>
      <c r="N63" s="9"/>
      <c r="O63" s="3"/>
    </row>
    <row r="64" spans="1:15" x14ac:dyDescent="0.35">
      <c r="A64" s="78"/>
      <c r="B64" s="76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"/>
      <c r="N64" s="9"/>
      <c r="O64" s="3"/>
    </row>
    <row r="65" spans="1:15" x14ac:dyDescent="0.35">
      <c r="A65" s="78"/>
      <c r="B65" s="76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"/>
      <c r="N65" s="9"/>
      <c r="O65" s="3"/>
    </row>
    <row r="66" spans="1:15" x14ac:dyDescent="0.35">
      <c r="A66" s="78"/>
      <c r="B66" s="76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"/>
      <c r="N66" s="9"/>
      <c r="O66" s="3"/>
    </row>
    <row r="67" spans="1:15" x14ac:dyDescent="0.35">
      <c r="A67" s="78"/>
      <c r="B67" s="76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"/>
      <c r="N67" s="9"/>
      <c r="O67" s="3"/>
    </row>
    <row r="68" spans="1:15" x14ac:dyDescent="0.35">
      <c r="A68" s="78"/>
      <c r="B68" s="76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"/>
      <c r="N68" s="9"/>
      <c r="O68" s="3"/>
    </row>
    <row r="69" spans="1:15" x14ac:dyDescent="0.35">
      <c r="A69" s="17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9"/>
      <c r="N69" s="9"/>
      <c r="O69" s="3"/>
    </row>
    <row r="70" spans="1:1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5" spans="1:15" x14ac:dyDescent="0.35">
      <c r="A75" s="1"/>
      <c r="B75" s="1"/>
      <c r="C75" s="1"/>
      <c r="D75" s="1"/>
      <c r="E75" s="1"/>
      <c r="F75" s="1"/>
      <c r="G75" s="12"/>
      <c r="H75" s="12"/>
      <c r="I75" s="12"/>
      <c r="J75" s="12"/>
      <c r="K75" s="1"/>
      <c r="L75" s="1"/>
      <c r="M75" s="1"/>
      <c r="N75" s="1"/>
      <c r="O75" s="1"/>
    </row>
    <row r="76" spans="1:15" x14ac:dyDescent="0.35">
      <c r="B76" s="4"/>
      <c r="C76" s="4"/>
      <c r="D76" s="1"/>
      <c r="E76" s="1"/>
      <c r="F76" s="1"/>
      <c r="G76" s="1"/>
      <c r="H76" s="12"/>
      <c r="I76" s="1"/>
      <c r="J76" s="12"/>
      <c r="K76" s="1"/>
      <c r="L76" s="1"/>
      <c r="M76" s="1"/>
      <c r="N76" s="1"/>
      <c r="O76" s="1"/>
    </row>
    <row r="77" spans="1:15" x14ac:dyDescent="0.35">
      <c r="B77" s="4"/>
      <c r="C77" s="4"/>
      <c r="D77" s="1"/>
      <c r="E77" s="1"/>
      <c r="F77" s="1"/>
      <c r="G77" s="1"/>
      <c r="H77" s="1"/>
      <c r="I77" s="1"/>
      <c r="J77" s="1"/>
      <c r="K77" s="13"/>
      <c r="L77" s="13"/>
      <c r="M77" s="13"/>
      <c r="N77" s="13"/>
      <c r="O77" s="1"/>
    </row>
    <row r="78" spans="1:15" x14ac:dyDescent="0.3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</sheetData>
  <sheetProtection algorithmName="SHA-512" hashValue="d5EPLZii8B2nIbF78Om1k08riS/tAJ95rT4fcAwKP9TZT/ylTcgRcxWpjf5UREvmqktIwNykzOzHbYtUd9dx6g==" saltValue="7/6B6koTuYofBoBMXXCfYg==" spinCount="100000" sheet="1" objects="1" scenarios="1"/>
  <mergeCells count="37">
    <mergeCell ref="C28:L28"/>
    <mergeCell ref="A18:A33"/>
    <mergeCell ref="B24:B25"/>
    <mergeCell ref="B30:B32"/>
    <mergeCell ref="B27:B28"/>
    <mergeCell ref="C21:L21"/>
    <mergeCell ref="C22:L22"/>
    <mergeCell ref="C23:L23"/>
    <mergeCell ref="C24:L24"/>
    <mergeCell ref="C25:L25"/>
    <mergeCell ref="C26:L26"/>
    <mergeCell ref="C27:L27"/>
    <mergeCell ref="C29:L29"/>
    <mergeCell ref="C30:L30"/>
    <mergeCell ref="A36:O39"/>
    <mergeCell ref="C40:L40"/>
    <mergeCell ref="C41:L41"/>
    <mergeCell ref="C31:L31"/>
    <mergeCell ref="C32:L32"/>
    <mergeCell ref="C33:L33"/>
    <mergeCell ref="C34:L34"/>
    <mergeCell ref="C35:L35"/>
    <mergeCell ref="K15:O15"/>
    <mergeCell ref="C17:L17"/>
    <mergeCell ref="C18:L18"/>
    <mergeCell ref="C19:L19"/>
    <mergeCell ref="C20:L20"/>
    <mergeCell ref="F1:O2"/>
    <mergeCell ref="F3:O5"/>
    <mergeCell ref="A7:B7"/>
    <mergeCell ref="A10:B10"/>
    <mergeCell ref="A12:A13"/>
    <mergeCell ref="B12:G13"/>
    <mergeCell ref="I12:J14"/>
    <mergeCell ref="K12:O12"/>
    <mergeCell ref="K13:O13"/>
    <mergeCell ref="K14:O14"/>
  </mergeCells>
  <conditionalFormatting sqref="C18:L19">
    <cfRule type="expression" dxfId="21" priority="12" stopIfTrue="1">
      <formula>N18="X"</formula>
    </cfRule>
    <cfRule type="expression" dxfId="20" priority="13" stopIfTrue="1">
      <formula>AND(N18&lt;&gt;"",N18=0)</formula>
    </cfRule>
    <cfRule type="expression" dxfId="19" priority="14" stopIfTrue="1">
      <formula>N18=1</formula>
    </cfRule>
    <cfRule type="expression" dxfId="18" priority="15" stopIfTrue="1">
      <formula>AND(M18=1,N18="x")</formula>
    </cfRule>
    <cfRule type="expression" dxfId="17" priority="16" stopIfTrue="1">
      <formula>AND(M18="x",N18&lt;&gt;"",N18=0)</formula>
    </cfRule>
    <cfRule type="expression" dxfId="16" priority="17" stopIfTrue="1">
      <formula>AND(M18="x",N18=1)</formula>
    </cfRule>
    <cfRule type="expression" dxfId="15" priority="18" stopIfTrue="1">
      <formula>AND(M18&lt;&gt;"",M18=0,N18=1)</formula>
    </cfRule>
    <cfRule type="expression" dxfId="14" priority="19" stopIfTrue="1">
      <formula>AND(M18=0,M18&lt;&gt;"")</formula>
    </cfRule>
    <cfRule type="expression" dxfId="13" priority="20" stopIfTrue="1">
      <formula>M18="x"</formula>
    </cfRule>
    <cfRule type="expression" dxfId="12" priority="21" stopIfTrue="1">
      <formula>AND(M18=1,N18=0,N18&lt;&gt;"")</formula>
    </cfRule>
    <cfRule type="expression" dxfId="11" priority="22" stopIfTrue="1">
      <formula>M18=1</formula>
    </cfRule>
  </conditionalFormatting>
  <conditionalFormatting sqref="C20:L33">
    <cfRule type="expression" dxfId="10" priority="1" stopIfTrue="1">
      <formula>N20="X"</formula>
    </cfRule>
    <cfRule type="expression" dxfId="9" priority="2" stopIfTrue="1">
      <formula>AND(N20&lt;&gt;"",N20=0)</formula>
    </cfRule>
    <cfRule type="expression" dxfId="8" priority="3" stopIfTrue="1">
      <formula>N20=1</formula>
    </cfRule>
    <cfRule type="expression" dxfId="7" priority="4" stopIfTrue="1">
      <formula>AND(M20=1,N20="x")</formula>
    </cfRule>
    <cfRule type="expression" dxfId="6" priority="5" stopIfTrue="1">
      <formula>AND(M20="x",N20&lt;&gt;"",N20=0)</formula>
    </cfRule>
    <cfRule type="expression" dxfId="5" priority="6" stopIfTrue="1">
      <formula>AND(M20="x",N20=1)</formula>
    </cfRule>
    <cfRule type="expression" dxfId="4" priority="7" stopIfTrue="1">
      <formula>AND(M20&lt;&gt;"",M20=0,N20=1)</formula>
    </cfRule>
    <cfRule type="expression" dxfId="3" priority="8" stopIfTrue="1">
      <formula>AND(M20=0,M20&lt;&gt;"")</formula>
    </cfRule>
    <cfRule type="expression" dxfId="2" priority="9" stopIfTrue="1">
      <formula>M20="x"</formula>
    </cfRule>
    <cfRule type="expression" dxfId="1" priority="10" stopIfTrue="1">
      <formula>AND(M20=1,N20=0,N20&lt;&gt;"")</formula>
    </cfRule>
    <cfRule type="expression" dxfId="0" priority="11" stopIfTrue="1">
      <formula>M20=1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26"/>
  <sheetViews>
    <sheetView tabSelected="1" topLeftCell="B1" zoomScaleNormal="100" workbookViewId="0">
      <selection activeCell="L119" sqref="L119"/>
    </sheetView>
  </sheetViews>
  <sheetFormatPr defaultRowHeight="14.5" x14ac:dyDescent="0.35"/>
  <cols>
    <col min="1" max="1" width="14.453125" customWidth="1"/>
    <col min="15" max="15" width="11.81640625" customWidth="1"/>
  </cols>
  <sheetData>
    <row r="1" spans="1:20" x14ac:dyDescent="0.35">
      <c r="A1" s="102" t="s">
        <v>0</v>
      </c>
      <c r="B1" s="103" t="str">
        <f>'1.1.CONDIȚII COM.'!B1</f>
        <v>...</v>
      </c>
      <c r="C1" s="104"/>
      <c r="D1" s="105"/>
    </row>
    <row r="2" spans="1:20" x14ac:dyDescent="0.35">
      <c r="A2" s="106" t="s">
        <v>1</v>
      </c>
      <c r="B2" s="107" t="str">
        <f>'1.1.CONDIȚII COM.'!B2</f>
        <v>..</v>
      </c>
      <c r="C2" s="108"/>
      <c r="D2" s="109"/>
      <c r="F2" s="438" t="s">
        <v>36</v>
      </c>
      <c r="G2" s="438"/>
      <c r="H2" s="438"/>
      <c r="I2" s="438"/>
      <c r="J2" s="438"/>
      <c r="K2" s="438"/>
      <c r="L2" s="438"/>
      <c r="M2" s="438"/>
      <c r="N2" s="438"/>
      <c r="O2" s="438"/>
    </row>
    <row r="3" spans="1:20" x14ac:dyDescent="0.35">
      <c r="A3" s="106" t="s">
        <v>2</v>
      </c>
      <c r="B3" s="107" t="str">
        <f>'1.1.CONDIȚII COM.'!B3</f>
        <v>.</v>
      </c>
      <c r="C3" s="108"/>
      <c r="D3" s="109"/>
    </row>
    <row r="4" spans="1:20" ht="15" thickBot="1" x14ac:dyDescent="0.4">
      <c r="A4" s="110" t="s">
        <v>3</v>
      </c>
      <c r="B4" s="111" t="str">
        <f>'1.1.CONDIȚII COM.'!B4</f>
        <v>....</v>
      </c>
      <c r="C4" s="112"/>
      <c r="D4" s="113"/>
    </row>
    <row r="7" spans="1:20" ht="165.75" customHeight="1" x14ac:dyDescent="0.35">
      <c r="A7" s="436"/>
      <c r="B7" s="238" t="str">
        <f>B14</f>
        <v>Reacționează la diferite situații de comuncare</v>
      </c>
      <c r="C7" s="238" t="str">
        <f>B20</f>
        <v>Construiește enunțuri (propoziții/ fraze)</v>
      </c>
      <c r="D7" s="238" t="str">
        <f>B26</f>
        <v>Utilizează pluralul cuvintelor, diminutivele, gradele de comparație</v>
      </c>
      <c r="E7" s="238" t="str">
        <f>B32</f>
        <v>Utilizează și înțelege sensul expresiilor care indică locul</v>
      </c>
      <c r="F7" s="238" t="str">
        <f>B38</f>
        <v>Pronunță sunete/grupuri de sunete</v>
      </c>
      <c r="G7" s="239" t="str">
        <f>B44</f>
        <v>Comunică non-verbal</v>
      </c>
      <c r="H7" s="238" t="str">
        <f>B51</f>
        <v>Înţelegera fraze</v>
      </c>
      <c r="I7" s="238" t="str">
        <f>B57</f>
        <v>Face relații în gândire</v>
      </c>
      <c r="J7" s="238" t="str">
        <f>B63</f>
        <v>Realizează analiza auditivă și sinteza unui cuvânt</v>
      </c>
      <c r="K7" s="238" t="str">
        <f>B69</f>
        <v>Realizează diferențiere auditivă</v>
      </c>
      <c r="L7" s="238" t="str">
        <f>B75</f>
        <v>Folosește memoria auditivă</v>
      </c>
      <c r="M7" s="238" t="str">
        <f>B82</f>
        <v>Cerere şi oferiră informaţii</v>
      </c>
      <c r="N7" s="238" t="str">
        <f>B88</f>
        <v xml:space="preserve">Exprimă dorinţele şi refuzul </v>
      </c>
      <c r="O7" s="240" t="str">
        <f>B94</f>
        <v>Urmărește şi conduce discuții</v>
      </c>
      <c r="P7" s="238" t="str">
        <f>B100</f>
        <v>Înțelege și exersează conduite sociale</v>
      </c>
      <c r="Q7" s="238" t="str">
        <f>B110</f>
        <v>Înțelege cuvinte</v>
      </c>
      <c r="R7" s="238" t="str">
        <f>B116</f>
        <v>Utilizează cuvinte</v>
      </c>
      <c r="S7" s="238" t="str">
        <f>B122</f>
        <v>Explică cuvinte</v>
      </c>
      <c r="T7" s="434" t="s">
        <v>18</v>
      </c>
    </row>
    <row r="8" spans="1:20" x14ac:dyDescent="0.35">
      <c r="A8" s="437"/>
      <c r="B8" s="241" t="s">
        <v>4</v>
      </c>
      <c r="C8" s="241">
        <v>1.2</v>
      </c>
      <c r="D8" s="241" t="s">
        <v>362</v>
      </c>
      <c r="E8" s="241" t="s">
        <v>363</v>
      </c>
      <c r="F8" s="241" t="s">
        <v>364</v>
      </c>
      <c r="G8" s="241" t="s">
        <v>365</v>
      </c>
      <c r="H8" s="241" t="s">
        <v>46</v>
      </c>
      <c r="I8" s="241" t="s">
        <v>366</v>
      </c>
      <c r="J8" s="241" t="s">
        <v>367</v>
      </c>
      <c r="K8" s="241" t="s">
        <v>361</v>
      </c>
      <c r="L8" s="241" t="s">
        <v>368</v>
      </c>
      <c r="M8" s="241" t="s">
        <v>369</v>
      </c>
      <c r="N8" s="241" t="s">
        <v>370</v>
      </c>
      <c r="O8" s="241" t="s">
        <v>371</v>
      </c>
      <c r="P8" s="241" t="s">
        <v>372</v>
      </c>
      <c r="Q8" s="241">
        <v>6.1</v>
      </c>
      <c r="R8" s="241">
        <v>6.2</v>
      </c>
      <c r="S8" s="241">
        <v>6.3</v>
      </c>
      <c r="T8" s="435"/>
    </row>
    <row r="9" spans="1:20" x14ac:dyDescent="0.35">
      <c r="A9" s="115" t="s">
        <v>19</v>
      </c>
      <c r="B9" s="117">
        <f>O16</f>
        <v>0</v>
      </c>
      <c r="C9" s="117">
        <f>O22</f>
        <v>0</v>
      </c>
      <c r="D9" s="117">
        <f>O28</f>
        <v>0</v>
      </c>
      <c r="E9" s="117">
        <f>O34</f>
        <v>0</v>
      </c>
      <c r="F9" s="117">
        <f>O40</f>
        <v>0</v>
      </c>
      <c r="G9" s="117">
        <f>O46</f>
        <v>0</v>
      </c>
      <c r="H9" s="117">
        <f>O53</f>
        <v>0</v>
      </c>
      <c r="I9" s="117">
        <f>O59</f>
        <v>0</v>
      </c>
      <c r="J9" s="117">
        <f>O65</f>
        <v>0</v>
      </c>
      <c r="K9" s="117">
        <f>O71</f>
        <v>0</v>
      </c>
      <c r="L9" s="117">
        <f>O77</f>
        <v>0</v>
      </c>
      <c r="M9" s="117">
        <f>O84</f>
        <v>0</v>
      </c>
      <c r="N9" s="117">
        <f>O90</f>
        <v>0</v>
      </c>
      <c r="O9" s="117">
        <f>O96</f>
        <v>0</v>
      </c>
      <c r="P9" s="117">
        <f>O102</f>
        <v>0</v>
      </c>
      <c r="Q9" s="117">
        <f>O112</f>
        <v>0</v>
      </c>
      <c r="R9" s="117">
        <f>O118</f>
        <v>0</v>
      </c>
      <c r="S9" s="117">
        <f>O124</f>
        <v>0</v>
      </c>
      <c r="T9" s="115">
        <f>SUM(B9:S9)</f>
        <v>0</v>
      </c>
    </row>
    <row r="10" spans="1:20" x14ac:dyDescent="0.35">
      <c r="A10" s="115" t="s">
        <v>21</v>
      </c>
      <c r="B10" s="117">
        <f>O17</f>
        <v>0</v>
      </c>
      <c r="C10" s="117">
        <f>-O23</f>
        <v>0</v>
      </c>
      <c r="D10" s="117">
        <f>O29</f>
        <v>0</v>
      </c>
      <c r="E10" s="117">
        <f>O35</f>
        <v>0</v>
      </c>
      <c r="F10" s="117">
        <f>O41</f>
        <v>0</v>
      </c>
      <c r="G10" s="117">
        <f>O47</f>
        <v>0</v>
      </c>
      <c r="H10" s="117">
        <f>O54</f>
        <v>0</v>
      </c>
      <c r="I10" s="117">
        <f>O60</f>
        <v>0</v>
      </c>
      <c r="J10" s="117">
        <f>O66</f>
        <v>0</v>
      </c>
      <c r="K10" s="117">
        <f>O72</f>
        <v>0</v>
      </c>
      <c r="L10" s="117">
        <f>O78</f>
        <v>0</v>
      </c>
      <c r="M10" s="117">
        <f>O85</f>
        <v>0</v>
      </c>
      <c r="N10" s="117">
        <f>O91</f>
        <v>0</v>
      </c>
      <c r="O10" s="117">
        <f>O97</f>
        <v>0</v>
      </c>
      <c r="P10" s="117">
        <f>O103</f>
        <v>0</v>
      </c>
      <c r="Q10" s="117">
        <f>O113</f>
        <v>0</v>
      </c>
      <c r="R10" s="117">
        <f>O119</f>
        <v>0</v>
      </c>
      <c r="S10" s="117">
        <f>O125</f>
        <v>0</v>
      </c>
      <c r="T10" s="115">
        <f>SUM(B10:S10)</f>
        <v>0</v>
      </c>
    </row>
    <row r="11" spans="1:20" x14ac:dyDescent="0.35">
      <c r="A11" s="115" t="s">
        <v>22</v>
      </c>
      <c r="B11" s="114">
        <f>O18</f>
        <v>17</v>
      </c>
      <c r="C11" s="114">
        <f>O24</f>
        <v>39</v>
      </c>
      <c r="D11" s="114">
        <f>O30</f>
        <v>9</v>
      </c>
      <c r="E11" s="117">
        <f>O36</f>
        <v>22</v>
      </c>
      <c r="F11" s="114">
        <f>O42</f>
        <v>15</v>
      </c>
      <c r="G11" s="114">
        <f>O48</f>
        <v>10</v>
      </c>
      <c r="H11" s="114">
        <f>O55</f>
        <v>19</v>
      </c>
      <c r="I11" s="114">
        <f>O61</f>
        <v>22</v>
      </c>
      <c r="J11" s="114">
        <f>O67</f>
        <v>15</v>
      </c>
      <c r="K11" s="114">
        <f>O73</f>
        <v>13</v>
      </c>
      <c r="L11" s="114">
        <f>O79</f>
        <v>16</v>
      </c>
      <c r="M11" s="114">
        <f>O86</f>
        <v>14</v>
      </c>
      <c r="N11" s="114">
        <f>O92</f>
        <v>14</v>
      </c>
      <c r="O11" s="114">
        <f>O98</f>
        <v>14</v>
      </c>
      <c r="P11" s="114">
        <f>O104</f>
        <v>22</v>
      </c>
      <c r="Q11" s="114">
        <f>O114</f>
        <v>18</v>
      </c>
      <c r="R11" s="114">
        <f>O120</f>
        <v>29</v>
      </c>
      <c r="S11" s="114">
        <f>O126</f>
        <v>14</v>
      </c>
      <c r="T11" s="114">
        <f>SUM(B11:S11)</f>
        <v>322</v>
      </c>
    </row>
    <row r="12" spans="1:20" x14ac:dyDescent="0.35">
      <c r="A12" s="96"/>
    </row>
    <row r="13" spans="1:20" x14ac:dyDescent="0.35">
      <c r="A13" s="237" t="s">
        <v>436</v>
      </c>
    </row>
    <row r="14" spans="1:20" ht="15" thickBot="1" x14ac:dyDescent="0.4">
      <c r="A14" s="98" t="s">
        <v>4</v>
      </c>
      <c r="B14" s="97" t="s">
        <v>374</v>
      </c>
    </row>
    <row r="15" spans="1:20" ht="15" thickBot="1" x14ac:dyDescent="0.4">
      <c r="A15" s="271" t="s">
        <v>5</v>
      </c>
      <c r="B15" s="272"/>
      <c r="C15" s="24" t="s">
        <v>6</v>
      </c>
      <c r="D15" s="25" t="s">
        <v>7</v>
      </c>
      <c r="E15" s="25" t="s">
        <v>8</v>
      </c>
      <c r="F15" s="25" t="s">
        <v>9</v>
      </c>
      <c r="G15" s="25" t="s">
        <v>10</v>
      </c>
      <c r="H15" s="25" t="s">
        <v>11</v>
      </c>
      <c r="I15" s="25" t="s">
        <v>12</v>
      </c>
      <c r="J15" s="25" t="s">
        <v>13</v>
      </c>
      <c r="K15" s="25" t="s">
        <v>14</v>
      </c>
      <c r="L15" s="25" t="s">
        <v>15</v>
      </c>
      <c r="M15" s="25" t="s">
        <v>16</v>
      </c>
      <c r="N15" s="26" t="s">
        <v>17</v>
      </c>
      <c r="O15" s="27" t="s">
        <v>18</v>
      </c>
      <c r="T15" t="s">
        <v>20</v>
      </c>
    </row>
    <row r="16" spans="1:20" x14ac:dyDescent="0.35">
      <c r="A16" s="42" t="s">
        <v>19</v>
      </c>
      <c r="B16" s="118">
        <f>'1.1.CONDIȚII COM.'!B8</f>
        <v>0</v>
      </c>
      <c r="C16" s="28">
        <f>'1.1.CONDIȚII COM.'!C8</f>
        <v>0</v>
      </c>
      <c r="D16" s="29">
        <f>'1.1.CONDIȚII COM.'!D8</f>
        <v>0</v>
      </c>
      <c r="E16" s="29">
        <f>'1.1.CONDIȚII COM.'!E8</f>
        <v>0</v>
      </c>
      <c r="F16" s="29">
        <f>'1.1.CONDIȚII COM.'!F8</f>
        <v>0</v>
      </c>
      <c r="G16" s="29">
        <f>'1.1.CONDIȚII COM.'!G8</f>
        <v>0</v>
      </c>
      <c r="H16" s="29">
        <f>'1.1.CONDIȚII COM.'!H8</f>
        <v>0</v>
      </c>
      <c r="I16" s="29">
        <f>'1.1.CONDIȚII COM.'!I8</f>
        <v>0</v>
      </c>
      <c r="J16" s="29">
        <f>'1.1.CONDIȚII COM.'!J8</f>
        <v>0</v>
      </c>
      <c r="K16" s="29">
        <v>0</v>
      </c>
      <c r="L16" s="29">
        <v>0</v>
      </c>
      <c r="M16" s="29">
        <v>0</v>
      </c>
      <c r="N16" s="30">
        <v>0</v>
      </c>
      <c r="O16" s="31">
        <f>'1.1.CONDIȚII COM.'!O8</f>
        <v>0</v>
      </c>
    </row>
    <row r="17" spans="1:15" ht="15" thickBot="1" x14ac:dyDescent="0.4">
      <c r="A17" s="44" t="s">
        <v>21</v>
      </c>
      <c r="B17" s="119">
        <f>'1.1.CONDIȚII COM.'!B9</f>
        <v>0</v>
      </c>
      <c r="C17" s="32">
        <f>'1.1.CONDIȚII COM.'!C9</f>
        <v>0</v>
      </c>
      <c r="D17" s="33">
        <f>'1.1.CONDIȚII COM.'!D9</f>
        <v>0</v>
      </c>
      <c r="E17" s="33">
        <f>'1.1.CONDIȚII COM.'!E9</f>
        <v>0</v>
      </c>
      <c r="F17" s="33">
        <f>'1.1.CONDIȚII COM.'!F9</f>
        <v>0</v>
      </c>
      <c r="G17" s="33">
        <f>'1.1.CONDIȚII COM.'!G9</f>
        <v>0</v>
      </c>
      <c r="H17" s="33">
        <f>'1.1.CONDIȚII COM.'!H9</f>
        <v>0</v>
      </c>
      <c r="I17" s="33">
        <f>'1.1.CONDIȚII COM.'!I9</f>
        <v>0</v>
      </c>
      <c r="J17" s="33">
        <f>'1.1.CONDIȚII COM.'!J9</f>
        <v>0</v>
      </c>
      <c r="K17" s="33">
        <v>0</v>
      </c>
      <c r="L17" s="33">
        <v>0</v>
      </c>
      <c r="M17" s="33">
        <v>0</v>
      </c>
      <c r="N17" s="34">
        <v>0</v>
      </c>
      <c r="O17" s="35">
        <f>'1.1.CONDIȚII COM.'!O9</f>
        <v>0</v>
      </c>
    </row>
    <row r="18" spans="1:15" ht="15" thickBot="1" x14ac:dyDescent="0.4">
      <c r="A18" s="273" t="s">
        <v>22</v>
      </c>
      <c r="B18" s="274"/>
      <c r="C18" s="36">
        <v>4</v>
      </c>
      <c r="D18" s="36">
        <v>3</v>
      </c>
      <c r="E18" s="36">
        <v>1</v>
      </c>
      <c r="F18" s="36">
        <v>2</v>
      </c>
      <c r="G18" s="36">
        <v>2</v>
      </c>
      <c r="H18" s="36">
        <v>3</v>
      </c>
      <c r="I18" s="36">
        <v>1</v>
      </c>
      <c r="J18" s="36">
        <v>1</v>
      </c>
      <c r="K18" s="36">
        <v>0</v>
      </c>
      <c r="L18" s="36">
        <v>0</v>
      </c>
      <c r="M18" s="36">
        <v>0</v>
      </c>
      <c r="N18" s="37">
        <v>0</v>
      </c>
      <c r="O18" s="38">
        <v>17</v>
      </c>
    </row>
    <row r="20" spans="1:15" ht="15" thickBot="1" x14ac:dyDescent="0.4">
      <c r="A20" s="98" t="s">
        <v>38</v>
      </c>
      <c r="B20" s="97" t="s">
        <v>389</v>
      </c>
    </row>
    <row r="21" spans="1:15" ht="15" thickBot="1" x14ac:dyDescent="0.4">
      <c r="A21" s="271" t="s">
        <v>5</v>
      </c>
      <c r="B21" s="272"/>
      <c r="C21" s="24" t="s">
        <v>6</v>
      </c>
      <c r="D21" s="25" t="s">
        <v>7</v>
      </c>
      <c r="E21" s="25" t="s">
        <v>8</v>
      </c>
      <c r="F21" s="25" t="s">
        <v>9</v>
      </c>
      <c r="G21" s="25" t="s">
        <v>10</v>
      </c>
      <c r="H21" s="25" t="s">
        <v>11</v>
      </c>
      <c r="I21" s="25" t="s">
        <v>12</v>
      </c>
      <c r="J21" s="25" t="s">
        <v>13</v>
      </c>
      <c r="K21" s="25" t="s">
        <v>14</v>
      </c>
      <c r="L21" s="25" t="s">
        <v>15</v>
      </c>
      <c r="M21" s="25" t="s">
        <v>16</v>
      </c>
      <c r="N21" s="26" t="s">
        <v>17</v>
      </c>
      <c r="O21" s="27" t="s">
        <v>18</v>
      </c>
    </row>
    <row r="22" spans="1:15" x14ac:dyDescent="0.35">
      <c r="A22" s="42" t="s">
        <v>19</v>
      </c>
      <c r="B22" s="118">
        <f>'1.2.CONSTR. FRAZEI'!B8</f>
        <v>0</v>
      </c>
      <c r="C22" s="28">
        <f>'1.2.CONSTR. FRAZEI'!C8</f>
        <v>0</v>
      </c>
      <c r="D22" s="29">
        <f>'1.2.CONSTR. FRAZEI'!D8</f>
        <v>0</v>
      </c>
      <c r="E22" s="29">
        <f>'1.2.CONSTR. FRAZEI'!E8</f>
        <v>0</v>
      </c>
      <c r="F22" s="29">
        <f>'1.2.CONSTR. FRAZEI'!F8</f>
        <v>0</v>
      </c>
      <c r="G22" s="29">
        <f>'1.2.CONSTR. FRAZEI'!G8</f>
        <v>0</v>
      </c>
      <c r="H22" s="29">
        <f>'1.2.CONSTR. FRAZEI'!H8</f>
        <v>0</v>
      </c>
      <c r="I22" s="29">
        <f>'1.2.CONSTR. FRAZEI'!I8</f>
        <v>0</v>
      </c>
      <c r="J22" s="29">
        <f>'1.2.CONSTR. FRAZEI'!J8</f>
        <v>0</v>
      </c>
      <c r="K22" s="29">
        <f>'1.2.CONSTR. FRAZEI'!K8</f>
        <v>0</v>
      </c>
      <c r="L22" s="29">
        <f>'1.2.CONSTR. FRAZEI'!L8</f>
        <v>0</v>
      </c>
      <c r="M22" s="29">
        <f>'1.2.CONSTR. FRAZEI'!M8</f>
        <v>0</v>
      </c>
      <c r="N22" s="30">
        <f>'1.2.CONSTR. FRAZEI'!N8</f>
        <v>0</v>
      </c>
      <c r="O22" s="31">
        <f>'1.2.CONSTR. FRAZEI'!O8</f>
        <v>0</v>
      </c>
    </row>
    <row r="23" spans="1:15" ht="15" thickBot="1" x14ac:dyDescent="0.4">
      <c r="A23" s="44" t="s">
        <v>21</v>
      </c>
      <c r="B23" s="119">
        <f>'1.2.CONSTR. FRAZEI'!B9</f>
        <v>0</v>
      </c>
      <c r="C23" s="32">
        <f>'1.2.CONSTR. FRAZEI'!C9</f>
        <v>0</v>
      </c>
      <c r="D23" s="33">
        <f>'1.2.CONSTR. FRAZEI'!D9</f>
        <v>0</v>
      </c>
      <c r="E23" s="33">
        <f>'1.2.CONSTR. FRAZEI'!E9</f>
        <v>0</v>
      </c>
      <c r="F23" s="33">
        <f>'1.2.CONSTR. FRAZEI'!F9</f>
        <v>0</v>
      </c>
      <c r="G23" s="33">
        <f>'1.2.CONSTR. FRAZEI'!G9</f>
        <v>0</v>
      </c>
      <c r="H23" s="33">
        <f>'1.2.CONSTR. FRAZEI'!H9</f>
        <v>0</v>
      </c>
      <c r="I23" s="33">
        <f>'1.2.CONSTR. FRAZEI'!I9</f>
        <v>0</v>
      </c>
      <c r="J23" s="33">
        <f>'1.2.CONSTR. FRAZEI'!CJ9</f>
        <v>0</v>
      </c>
      <c r="K23" s="33">
        <f>'1.2.CONSTR. FRAZEI'!K9</f>
        <v>0</v>
      </c>
      <c r="L23" s="33">
        <f>'1.2.CONSTR. FRAZEI'!L9</f>
        <v>0</v>
      </c>
      <c r="M23" s="33">
        <f>'1.2.CONSTR. FRAZEI'!M9</f>
        <v>0</v>
      </c>
      <c r="N23" s="34">
        <f>'1.2.CONSTR. FRAZEI'!N9</f>
        <v>0</v>
      </c>
      <c r="O23" s="35">
        <f>'1.2.CONSTR. FRAZEI'!O9</f>
        <v>0</v>
      </c>
    </row>
    <row r="24" spans="1:15" ht="15" thickBot="1" x14ac:dyDescent="0.4">
      <c r="A24" s="273" t="s">
        <v>22</v>
      </c>
      <c r="B24" s="274"/>
      <c r="C24" s="36">
        <v>1</v>
      </c>
      <c r="D24" s="36">
        <v>1</v>
      </c>
      <c r="E24" s="36">
        <v>2</v>
      </c>
      <c r="F24" s="36">
        <v>4</v>
      </c>
      <c r="G24" s="36">
        <v>5</v>
      </c>
      <c r="H24" s="36">
        <v>6</v>
      </c>
      <c r="I24" s="36">
        <v>5</v>
      </c>
      <c r="J24" s="36">
        <v>4</v>
      </c>
      <c r="K24" s="36">
        <v>4</v>
      </c>
      <c r="L24" s="36">
        <v>4</v>
      </c>
      <c r="M24" s="36">
        <v>2</v>
      </c>
      <c r="N24" s="37">
        <v>1</v>
      </c>
      <c r="O24" s="38">
        <v>39</v>
      </c>
    </row>
    <row r="26" spans="1:15" ht="15" thickBot="1" x14ac:dyDescent="0.4">
      <c r="A26" s="98" t="s">
        <v>42</v>
      </c>
      <c r="B26" s="97" t="s">
        <v>390</v>
      </c>
    </row>
    <row r="27" spans="1:15" ht="15" thickBot="1" x14ac:dyDescent="0.4">
      <c r="A27" s="271" t="s">
        <v>5</v>
      </c>
      <c r="B27" s="272"/>
      <c r="C27" s="24" t="s">
        <v>6</v>
      </c>
      <c r="D27" s="25" t="s">
        <v>7</v>
      </c>
      <c r="E27" s="25" t="s">
        <v>8</v>
      </c>
      <c r="F27" s="25" t="s">
        <v>9</v>
      </c>
      <c r="G27" s="25" t="s">
        <v>10</v>
      </c>
      <c r="H27" s="25" t="s">
        <v>11</v>
      </c>
      <c r="I27" s="25" t="s">
        <v>12</v>
      </c>
      <c r="J27" s="25" t="s">
        <v>13</v>
      </c>
      <c r="K27" s="25" t="s">
        <v>14</v>
      </c>
      <c r="L27" s="25" t="s">
        <v>15</v>
      </c>
      <c r="M27" s="25" t="s">
        <v>16</v>
      </c>
      <c r="N27" s="26" t="s">
        <v>17</v>
      </c>
      <c r="O27" s="27" t="s">
        <v>18</v>
      </c>
    </row>
    <row r="28" spans="1:15" x14ac:dyDescent="0.35">
      <c r="A28" s="42" t="s">
        <v>19</v>
      </c>
      <c r="B28" s="118">
        <f>'1.3.FORMAREA CUV.'!B8</f>
        <v>0</v>
      </c>
      <c r="C28" s="28">
        <v>0</v>
      </c>
      <c r="D28" s="29">
        <v>0</v>
      </c>
      <c r="E28" s="29">
        <f>'1.3.FORMAREA CUV.'!E8</f>
        <v>0</v>
      </c>
      <c r="F28" s="29">
        <f>'1.3.FORMAREA CUV.'!F8</f>
        <v>0</v>
      </c>
      <c r="G28" s="29">
        <f>'1.3.FORMAREA CUV.'!G8</f>
        <v>0</v>
      </c>
      <c r="H28" s="29">
        <f>'1.3.FORMAREA CUV.'!H8</f>
        <v>0</v>
      </c>
      <c r="I28" s="29">
        <f>'1.3.FORMAREA CUV.'!I8</f>
        <v>0</v>
      </c>
      <c r="J28" s="29">
        <f>'1.3.FORMAREA CUV.'!J8</f>
        <v>0</v>
      </c>
      <c r="K28" s="29">
        <f>'1.3.FORMAREA CUV.'!K8</f>
        <v>0</v>
      </c>
      <c r="L28" s="29">
        <f>'1.3.FORMAREA CUV.'!L8</f>
        <v>0</v>
      </c>
      <c r="M28" s="29">
        <v>0</v>
      </c>
      <c r="N28" s="30">
        <v>0</v>
      </c>
      <c r="O28" s="31">
        <f>'1.3.FORMAREA CUV.'!O8</f>
        <v>0</v>
      </c>
    </row>
    <row r="29" spans="1:15" ht="15" thickBot="1" x14ac:dyDescent="0.4">
      <c r="A29" s="44" t="s">
        <v>21</v>
      </c>
      <c r="B29" s="119">
        <f>'1.3.FORMAREA CUV.'!B9</f>
        <v>0</v>
      </c>
      <c r="C29" s="32">
        <v>0</v>
      </c>
      <c r="D29" s="33">
        <v>0</v>
      </c>
      <c r="E29" s="33">
        <f>'1.3.FORMAREA CUV.'!E9</f>
        <v>0</v>
      </c>
      <c r="F29" s="33">
        <f>'1.3.FORMAREA CUV.'!F9</f>
        <v>0</v>
      </c>
      <c r="G29" s="33">
        <f>'1.3.FORMAREA CUV.'!G9</f>
        <v>0</v>
      </c>
      <c r="H29" s="33">
        <f>'1.3.FORMAREA CUV.'!H9</f>
        <v>0</v>
      </c>
      <c r="I29" s="33">
        <f>'1.3.FORMAREA CUV.'!I9</f>
        <v>0</v>
      </c>
      <c r="J29" s="33">
        <f>'1.3.FORMAREA CUV.'!J9</f>
        <v>0</v>
      </c>
      <c r="K29" s="33">
        <f>'1.3.FORMAREA CUV.'!K9</f>
        <v>0</v>
      </c>
      <c r="L29" s="33">
        <f>'1.3.FORMAREA CUV.'!L9</f>
        <v>0</v>
      </c>
      <c r="M29" s="33">
        <v>0</v>
      </c>
      <c r="N29" s="34">
        <v>0</v>
      </c>
      <c r="O29" s="35">
        <f>'1.3.FORMAREA CUV.'!O9</f>
        <v>0</v>
      </c>
    </row>
    <row r="30" spans="1:15" ht="15" thickBot="1" x14ac:dyDescent="0.4">
      <c r="A30" s="273" t="s">
        <v>22</v>
      </c>
      <c r="B30" s="274"/>
      <c r="C30" s="36">
        <v>0</v>
      </c>
      <c r="D30" s="36">
        <v>0</v>
      </c>
      <c r="E30" s="36">
        <v>1</v>
      </c>
      <c r="F30" s="36">
        <v>1</v>
      </c>
      <c r="G30" s="36">
        <v>1</v>
      </c>
      <c r="H30" s="36">
        <v>1</v>
      </c>
      <c r="I30" s="36">
        <v>1</v>
      </c>
      <c r="J30" s="36">
        <v>1</v>
      </c>
      <c r="K30" s="36">
        <v>1</v>
      </c>
      <c r="L30" s="36">
        <v>2</v>
      </c>
      <c r="M30" s="36">
        <v>0</v>
      </c>
      <c r="N30" s="37">
        <v>0</v>
      </c>
      <c r="O30" s="38">
        <v>9</v>
      </c>
    </row>
    <row r="32" spans="1:15" ht="15" thickBot="1" x14ac:dyDescent="0.4">
      <c r="A32" s="98" t="s">
        <v>43</v>
      </c>
      <c r="B32" s="97" t="s">
        <v>394</v>
      </c>
    </row>
    <row r="33" spans="1:15" ht="15" thickBot="1" x14ac:dyDescent="0.4">
      <c r="A33" s="271" t="s">
        <v>5</v>
      </c>
      <c r="B33" s="272"/>
      <c r="C33" s="24" t="s">
        <v>6</v>
      </c>
      <c r="D33" s="25" t="s">
        <v>7</v>
      </c>
      <c r="E33" s="25" t="s">
        <v>8</v>
      </c>
      <c r="F33" s="25" t="s">
        <v>9</v>
      </c>
      <c r="G33" s="25" t="s">
        <v>10</v>
      </c>
      <c r="H33" s="25" t="s">
        <v>11</v>
      </c>
      <c r="I33" s="25" t="s">
        <v>12</v>
      </c>
      <c r="J33" s="25" t="s">
        <v>13</v>
      </c>
      <c r="K33" s="25" t="s">
        <v>14</v>
      </c>
      <c r="L33" s="25" t="s">
        <v>15</v>
      </c>
      <c r="M33" s="25" t="s">
        <v>16</v>
      </c>
      <c r="N33" s="26" t="s">
        <v>17</v>
      </c>
      <c r="O33" s="27" t="s">
        <v>18</v>
      </c>
    </row>
    <row r="34" spans="1:15" x14ac:dyDescent="0.35">
      <c r="A34" s="42" t="s">
        <v>19</v>
      </c>
      <c r="B34" s="118">
        <f>'1.4.COMPL.LOC'!B8</f>
        <v>0</v>
      </c>
      <c r="C34" s="28">
        <f>'1.4.COMPL.LOC'!C8</f>
        <v>0</v>
      </c>
      <c r="D34" s="29">
        <f>'1.4.COMPL.LOC'!D8</f>
        <v>0</v>
      </c>
      <c r="E34" s="29">
        <f>'1.4.COMPL.LOC'!E8</f>
        <v>0</v>
      </c>
      <c r="F34" s="29">
        <f>'1.4.COMPL.LOC'!F8</f>
        <v>0</v>
      </c>
      <c r="G34" s="29">
        <f>'1.4.COMPL.LOC'!G8</f>
        <v>0</v>
      </c>
      <c r="H34" s="29">
        <f>'1.4.COMPL.LOC'!H8</f>
        <v>0</v>
      </c>
      <c r="I34" s="29">
        <f>'1.4.COMPL.LOC'!I8</f>
        <v>0</v>
      </c>
      <c r="J34" s="29">
        <f>'1.4.COMPL.LOC'!J8</f>
        <v>0</v>
      </c>
      <c r="K34" s="29">
        <f>'1.4.COMPL.LOC'!K8</f>
        <v>0</v>
      </c>
      <c r="L34" s="29">
        <f>'1.4.COMPL.LOC'!L8</f>
        <v>0</v>
      </c>
      <c r="M34" s="29">
        <f>'1.4.COMPL.LOC'!M8</f>
        <v>0</v>
      </c>
      <c r="N34" s="30">
        <v>0</v>
      </c>
      <c r="O34" s="31">
        <f>'1.4.COMPL.LOC'!O8</f>
        <v>0</v>
      </c>
    </row>
    <row r="35" spans="1:15" ht="15" thickBot="1" x14ac:dyDescent="0.4">
      <c r="A35" s="44" t="s">
        <v>21</v>
      </c>
      <c r="B35" s="119">
        <f>'1.4.COMPL.LOC'!B9</f>
        <v>0</v>
      </c>
      <c r="C35" s="32">
        <f>'1.4.COMPL.LOC'!C9</f>
        <v>0</v>
      </c>
      <c r="D35" s="33">
        <f>'1.4.COMPL.LOC'!D9</f>
        <v>0</v>
      </c>
      <c r="E35" s="33">
        <f>'1.4.COMPL.LOC'!E9</f>
        <v>0</v>
      </c>
      <c r="F35" s="33">
        <f>'1.4.COMPL.LOC'!F9</f>
        <v>0</v>
      </c>
      <c r="G35" s="33">
        <f>'1.4.COMPL.LOC'!G9</f>
        <v>0</v>
      </c>
      <c r="H35" s="33">
        <f>'1.4.COMPL.LOC'!H9</f>
        <v>0</v>
      </c>
      <c r="I35" s="33">
        <f>'1.4.COMPL.LOC'!I9</f>
        <v>0</v>
      </c>
      <c r="J35" s="33">
        <f>'1.4.COMPL.LOC'!J9</f>
        <v>0</v>
      </c>
      <c r="K35" s="33">
        <f>'1.4.COMPL.LOC'!K9</f>
        <v>0</v>
      </c>
      <c r="L35" s="33">
        <f>'1.4.COMPL.LOC'!L9</f>
        <v>0</v>
      </c>
      <c r="M35" s="33">
        <f>'1.4.COMPL.LOC'!M9</f>
        <v>0</v>
      </c>
      <c r="N35" s="34">
        <v>0</v>
      </c>
      <c r="O35" s="35">
        <f>'1.4.COMPL.LOC'!O9</f>
        <v>0</v>
      </c>
    </row>
    <row r="36" spans="1:15" ht="15" thickBot="1" x14ac:dyDescent="0.4">
      <c r="A36" s="273" t="s">
        <v>22</v>
      </c>
      <c r="B36" s="274"/>
      <c r="C36" s="36">
        <v>1</v>
      </c>
      <c r="D36" s="36">
        <v>2</v>
      </c>
      <c r="E36" s="36">
        <v>2</v>
      </c>
      <c r="F36" s="36">
        <v>3</v>
      </c>
      <c r="G36" s="36">
        <v>2</v>
      </c>
      <c r="H36" s="36">
        <v>3</v>
      </c>
      <c r="I36" s="36">
        <v>4</v>
      </c>
      <c r="J36" s="36">
        <v>2</v>
      </c>
      <c r="K36" s="36">
        <v>1</v>
      </c>
      <c r="L36" s="36">
        <v>1</v>
      </c>
      <c r="M36" s="36">
        <v>1</v>
      </c>
      <c r="N36" s="37">
        <v>0</v>
      </c>
      <c r="O36" s="38">
        <v>22</v>
      </c>
    </row>
    <row r="38" spans="1:15" ht="15" thickBot="1" x14ac:dyDescent="0.4">
      <c r="A38" s="98" t="s">
        <v>44</v>
      </c>
      <c r="B38" s="97" t="s">
        <v>395</v>
      </c>
    </row>
    <row r="39" spans="1:15" ht="15" thickBot="1" x14ac:dyDescent="0.4">
      <c r="A39" s="271" t="s">
        <v>5</v>
      </c>
      <c r="B39" s="272"/>
      <c r="C39" s="24" t="s">
        <v>6</v>
      </c>
      <c r="D39" s="25" t="s">
        <v>7</v>
      </c>
      <c r="E39" s="25" t="s">
        <v>8</v>
      </c>
      <c r="F39" s="25" t="s">
        <v>9</v>
      </c>
      <c r="G39" s="25" t="s">
        <v>10</v>
      </c>
      <c r="H39" s="25" t="s">
        <v>11</v>
      </c>
      <c r="I39" s="25" t="s">
        <v>12</v>
      </c>
      <c r="J39" s="25" t="s">
        <v>13</v>
      </c>
      <c r="K39" s="25" t="s">
        <v>14</v>
      </c>
      <c r="L39" s="25" t="s">
        <v>15</v>
      </c>
      <c r="M39" s="25" t="s">
        <v>16</v>
      </c>
      <c r="N39" s="26" t="s">
        <v>17</v>
      </c>
      <c r="O39" s="27" t="s">
        <v>18</v>
      </c>
    </row>
    <row r="40" spans="1:15" x14ac:dyDescent="0.35">
      <c r="A40" s="42" t="s">
        <v>19</v>
      </c>
      <c r="B40" s="118">
        <f>'1.5.PRONUNȚIA'!B8</f>
        <v>0</v>
      </c>
      <c r="C40" s="28">
        <v>0</v>
      </c>
      <c r="D40" s="29">
        <f>'1.5.PRONUNȚIA'!D8</f>
        <v>0</v>
      </c>
      <c r="E40" s="29">
        <f>'1.5.PRONUNȚIA'!E8</f>
        <v>0</v>
      </c>
      <c r="F40" s="29">
        <f>'1.5.PRONUNȚIA'!F8</f>
        <v>0</v>
      </c>
      <c r="G40" s="29">
        <f>'1.5.PRONUNȚIA'!G8</f>
        <v>0</v>
      </c>
      <c r="H40" s="29">
        <f>'1.5.PRONUNȚIA'!H8</f>
        <v>0</v>
      </c>
      <c r="I40" s="29">
        <f>'1.5.PRONUNȚIA'!I8</f>
        <v>0</v>
      </c>
      <c r="J40" s="29">
        <f>'1.5.PRONUNȚIA'!J8</f>
        <v>0</v>
      </c>
      <c r="K40" s="29">
        <v>0</v>
      </c>
      <c r="L40" s="29">
        <v>0</v>
      </c>
      <c r="M40" s="29">
        <v>0</v>
      </c>
      <c r="N40" s="30">
        <v>0</v>
      </c>
      <c r="O40" s="31">
        <f>'1.5.PRONUNȚIA'!O8</f>
        <v>0</v>
      </c>
    </row>
    <row r="41" spans="1:15" ht="15" thickBot="1" x14ac:dyDescent="0.4">
      <c r="A41" s="44" t="s">
        <v>21</v>
      </c>
      <c r="B41" s="119">
        <f>'1.5.PRONUNȚIA'!B9</f>
        <v>0</v>
      </c>
      <c r="C41" s="32">
        <v>0</v>
      </c>
      <c r="D41" s="33">
        <f>'1.5.PRONUNȚIA'!D9</f>
        <v>0</v>
      </c>
      <c r="E41" s="33">
        <f>'1.5.PRONUNȚIA'!E9</f>
        <v>0</v>
      </c>
      <c r="F41" s="33">
        <f>'1.5.PRONUNȚIA'!F9</f>
        <v>0</v>
      </c>
      <c r="G41" s="33">
        <f>'1.5.PRONUNȚIA'!G9</f>
        <v>0</v>
      </c>
      <c r="H41" s="33">
        <f>'1.5.PRONUNȚIA'!H9</f>
        <v>0</v>
      </c>
      <c r="I41" s="33">
        <f>'1.5.PRONUNȚIA'!I9</f>
        <v>0</v>
      </c>
      <c r="J41" s="33">
        <f>'1.5.PRONUNȚIA'!J9</f>
        <v>0</v>
      </c>
      <c r="K41" s="33">
        <v>0</v>
      </c>
      <c r="L41" s="33">
        <v>0</v>
      </c>
      <c r="M41" s="33">
        <v>0</v>
      </c>
      <c r="N41" s="34">
        <v>0</v>
      </c>
      <c r="O41" s="35">
        <f>'1.5.PRONUNȚIA'!O9</f>
        <v>0</v>
      </c>
    </row>
    <row r="42" spans="1:15" ht="15" thickBot="1" x14ac:dyDescent="0.4">
      <c r="A42" s="273" t="s">
        <v>22</v>
      </c>
      <c r="B42" s="274"/>
      <c r="C42" s="36">
        <v>0</v>
      </c>
      <c r="D42" s="36">
        <v>1</v>
      </c>
      <c r="E42" s="36">
        <v>2</v>
      </c>
      <c r="F42" s="36">
        <v>3</v>
      </c>
      <c r="G42" s="36">
        <v>4</v>
      </c>
      <c r="H42" s="36">
        <v>1</v>
      </c>
      <c r="I42" s="36">
        <v>1</v>
      </c>
      <c r="J42" s="36">
        <v>3</v>
      </c>
      <c r="K42" s="36">
        <v>0</v>
      </c>
      <c r="L42" s="36">
        <v>0</v>
      </c>
      <c r="M42" s="36">
        <v>0</v>
      </c>
      <c r="N42" s="37">
        <v>0</v>
      </c>
      <c r="O42" s="38">
        <v>15</v>
      </c>
    </row>
    <row r="44" spans="1:15" ht="15" thickBot="1" x14ac:dyDescent="0.4">
      <c r="A44" s="98" t="s">
        <v>45</v>
      </c>
      <c r="B44" s="97" t="s">
        <v>397</v>
      </c>
    </row>
    <row r="45" spans="1:15" ht="15" thickBot="1" x14ac:dyDescent="0.4">
      <c r="A45" s="271" t="s">
        <v>5</v>
      </c>
      <c r="B45" s="272"/>
      <c r="C45" s="24" t="s">
        <v>6</v>
      </c>
      <c r="D45" s="25" t="s">
        <v>7</v>
      </c>
      <c r="E45" s="25" t="s">
        <v>8</v>
      </c>
      <c r="F45" s="25" t="s">
        <v>9</v>
      </c>
      <c r="G45" s="25" t="s">
        <v>10</v>
      </c>
      <c r="H45" s="25" t="s">
        <v>11</v>
      </c>
      <c r="I45" s="25" t="s">
        <v>12</v>
      </c>
      <c r="J45" s="25" t="s">
        <v>13</v>
      </c>
      <c r="K45" s="25" t="s">
        <v>14</v>
      </c>
      <c r="L45" s="25" t="s">
        <v>15</v>
      </c>
      <c r="M45" s="25" t="s">
        <v>16</v>
      </c>
      <c r="N45" s="26" t="s">
        <v>17</v>
      </c>
      <c r="O45" s="27" t="s">
        <v>18</v>
      </c>
    </row>
    <row r="46" spans="1:15" x14ac:dyDescent="0.35">
      <c r="A46" s="42" t="s">
        <v>19</v>
      </c>
      <c r="B46" s="118">
        <f>'1.6.COM.NON-VERB.'!B8</f>
        <v>0</v>
      </c>
      <c r="C46" s="28">
        <f>'1.6.COM.NON-VERB.'!C8</f>
        <v>0</v>
      </c>
      <c r="D46" s="29">
        <f>'1.6.COM.NON-VERB.'!D8</f>
        <v>0</v>
      </c>
      <c r="E46" s="29">
        <f>'1.6.COM.NON-VERB.'!E8</f>
        <v>0</v>
      </c>
      <c r="F46" s="29">
        <f>'1.6.COM.NON-VERB.'!F8</f>
        <v>0</v>
      </c>
      <c r="G46" s="29">
        <f>'1.6.COM.NON-VERB.'!G8</f>
        <v>0</v>
      </c>
      <c r="H46" s="29">
        <f>'1.6.COM.NON-VERB.'!H8</f>
        <v>0</v>
      </c>
      <c r="I46" s="29">
        <f>'1.6.COM.NON-VERB.'!I8</f>
        <v>0</v>
      </c>
      <c r="J46" s="29">
        <v>0</v>
      </c>
      <c r="K46" s="29">
        <v>0</v>
      </c>
      <c r="L46" s="29">
        <v>0</v>
      </c>
      <c r="M46" s="29">
        <v>0</v>
      </c>
      <c r="N46" s="30">
        <v>0</v>
      </c>
      <c r="O46" s="31">
        <f>'1.6.COM.NON-VERB.'!O8</f>
        <v>0</v>
      </c>
    </row>
    <row r="47" spans="1:15" ht="15" thickBot="1" x14ac:dyDescent="0.4">
      <c r="A47" s="44" t="s">
        <v>21</v>
      </c>
      <c r="B47" s="119">
        <f>'1.6.COM.NON-VERB.'!B9</f>
        <v>0</v>
      </c>
      <c r="C47" s="32">
        <f>'1.6.COM.NON-VERB.'!C9</f>
        <v>0</v>
      </c>
      <c r="D47" s="33">
        <f>'1.6.COM.NON-VERB.'!D9</f>
        <v>0</v>
      </c>
      <c r="E47" s="33">
        <f>'1.6.COM.NON-VERB.'!E9</f>
        <v>0</v>
      </c>
      <c r="F47" s="33">
        <f>'1.6.COM.NON-VERB.'!F9</f>
        <v>0</v>
      </c>
      <c r="G47" s="33">
        <f>'1.6.COM.NON-VERB.'!G9</f>
        <v>0</v>
      </c>
      <c r="H47" s="33">
        <f>'1.6.COM.NON-VERB.'!H9</f>
        <v>0</v>
      </c>
      <c r="I47" s="33">
        <f>'1.6.COM.NON-VERB.'!I9</f>
        <v>0</v>
      </c>
      <c r="J47" s="33">
        <v>0</v>
      </c>
      <c r="K47" s="33">
        <v>0</v>
      </c>
      <c r="L47" s="33">
        <v>0</v>
      </c>
      <c r="M47" s="33">
        <v>0</v>
      </c>
      <c r="N47" s="34">
        <v>0</v>
      </c>
      <c r="O47" s="35">
        <f>'1.6.COM.NON-VERB.'!O9</f>
        <v>0</v>
      </c>
    </row>
    <row r="48" spans="1:15" ht="15" thickBot="1" x14ac:dyDescent="0.4">
      <c r="A48" s="273" t="s">
        <v>22</v>
      </c>
      <c r="B48" s="274"/>
      <c r="C48" s="36">
        <v>3</v>
      </c>
      <c r="D48" s="36">
        <v>1</v>
      </c>
      <c r="E48" s="36">
        <v>2</v>
      </c>
      <c r="F48" s="36">
        <v>1</v>
      </c>
      <c r="G48" s="36">
        <v>1</v>
      </c>
      <c r="H48" s="36">
        <v>1</v>
      </c>
      <c r="I48" s="36">
        <v>1</v>
      </c>
      <c r="J48" s="36">
        <v>0</v>
      </c>
      <c r="K48" s="36">
        <v>0</v>
      </c>
      <c r="L48" s="36">
        <v>0</v>
      </c>
      <c r="M48" s="36">
        <v>0</v>
      </c>
      <c r="N48" s="37">
        <v>0</v>
      </c>
      <c r="O48" s="38">
        <v>10</v>
      </c>
    </row>
    <row r="50" spans="1:18" x14ac:dyDescent="0.35">
      <c r="A50" s="237" t="s">
        <v>437</v>
      </c>
    </row>
    <row r="51" spans="1:18" ht="15" thickBot="1" x14ac:dyDescent="0.4">
      <c r="A51" s="98" t="s">
        <v>46</v>
      </c>
      <c r="B51" s="97" t="s">
        <v>409</v>
      </c>
    </row>
    <row r="52" spans="1:18" ht="15" thickBot="1" x14ac:dyDescent="0.4">
      <c r="A52" s="271" t="s">
        <v>5</v>
      </c>
      <c r="B52" s="272"/>
      <c r="C52" s="24" t="s">
        <v>6</v>
      </c>
      <c r="D52" s="25" t="s">
        <v>7</v>
      </c>
      <c r="E52" s="25" t="s">
        <v>8</v>
      </c>
      <c r="F52" s="25" t="s">
        <v>9</v>
      </c>
      <c r="G52" s="25" t="s">
        <v>10</v>
      </c>
      <c r="H52" s="25" t="s">
        <v>11</v>
      </c>
      <c r="I52" s="25" t="s">
        <v>12</v>
      </c>
      <c r="J52" s="25" t="s">
        <v>13</v>
      </c>
      <c r="K52" s="25" t="s">
        <v>14</v>
      </c>
      <c r="L52" s="25" t="s">
        <v>15</v>
      </c>
      <c r="M52" s="25" t="s">
        <v>16</v>
      </c>
      <c r="N52" s="26" t="s">
        <v>17</v>
      </c>
      <c r="O52" s="27" t="s">
        <v>18</v>
      </c>
    </row>
    <row r="53" spans="1:18" x14ac:dyDescent="0.35">
      <c r="A53" s="42" t="s">
        <v>19</v>
      </c>
      <c r="B53" s="118">
        <f>'2.1.ÎNȚ.FRAZEI'!B8</f>
        <v>0</v>
      </c>
      <c r="C53" s="28">
        <f>'2.1.ÎNȚ.FRAZEI'!C8</f>
        <v>0</v>
      </c>
      <c r="D53" s="29">
        <f>'2.1.ÎNȚ.FRAZEI'!D8</f>
        <v>0</v>
      </c>
      <c r="E53" s="29">
        <f>'2.1.ÎNȚ.FRAZEI'!E8</f>
        <v>0</v>
      </c>
      <c r="F53" s="29">
        <f>'2.1.ÎNȚ.FRAZEI'!F8</f>
        <v>0</v>
      </c>
      <c r="G53" s="29">
        <f>'2.1.ÎNȚ.FRAZEI'!G8</f>
        <v>0</v>
      </c>
      <c r="H53" s="29">
        <f>'2.1.ÎNȚ.FRAZEI'!H8</f>
        <v>0</v>
      </c>
      <c r="I53" s="29">
        <f>'2.1.ÎNȚ.FRAZEI'!I8</f>
        <v>0</v>
      </c>
      <c r="J53" s="29">
        <f>'2.1.ÎNȚ.FRAZEI'!J8</f>
        <v>0</v>
      </c>
      <c r="K53" s="29">
        <f>'2.1.ÎNȚ.FRAZEI'!K8</f>
        <v>0</v>
      </c>
      <c r="L53" s="29">
        <f>'2.1.ÎNȚ.FRAZEI'!L8</f>
        <v>0</v>
      </c>
      <c r="M53" s="29">
        <f>'2.1.ÎNȚ.FRAZEI'!M8</f>
        <v>0</v>
      </c>
      <c r="N53" s="30">
        <f>'2.1.ÎNȚ.FRAZEI'!N8</f>
        <v>0</v>
      </c>
      <c r="O53" s="31">
        <f>'2.1.ÎNȚ.FRAZEI'!O8</f>
        <v>0</v>
      </c>
    </row>
    <row r="54" spans="1:18" ht="15" thickBot="1" x14ac:dyDescent="0.4">
      <c r="A54" s="44" t="s">
        <v>21</v>
      </c>
      <c r="B54" s="119">
        <f>'2.1.ÎNȚ.FRAZEI'!B9</f>
        <v>0</v>
      </c>
      <c r="C54" s="32">
        <f>'2.1.ÎNȚ.FRAZEI'!C9</f>
        <v>0</v>
      </c>
      <c r="D54" s="33">
        <f>'2.1.ÎNȚ.FRAZEI'!D9</f>
        <v>0</v>
      </c>
      <c r="E54" s="33">
        <f>'2.1.ÎNȚ.FRAZEI'!E9</f>
        <v>0</v>
      </c>
      <c r="F54" s="33">
        <f>'2.1.ÎNȚ.FRAZEI'!F9</f>
        <v>0</v>
      </c>
      <c r="G54" s="33">
        <f>'2.1.ÎNȚ.FRAZEI'!G9</f>
        <v>0</v>
      </c>
      <c r="H54" s="33">
        <f>'2.1.ÎNȚ.FRAZEI'!H9</f>
        <v>0</v>
      </c>
      <c r="I54" s="33">
        <f>'2.1.ÎNȚ.FRAZEI'!I9</f>
        <v>0</v>
      </c>
      <c r="J54" s="33">
        <f>'2.1.ÎNȚ.FRAZEI'!J9</f>
        <v>0</v>
      </c>
      <c r="K54" s="33">
        <f>'2.1.ÎNȚ.FRAZEI'!K9</f>
        <v>0</v>
      </c>
      <c r="L54" s="33">
        <f>'2.1.ÎNȚ.FRAZEI'!L9</f>
        <v>0</v>
      </c>
      <c r="M54" s="33">
        <f>'2.1.ÎNȚ.FRAZEI'!M9</f>
        <v>0</v>
      </c>
      <c r="N54" s="34">
        <f>'2.1.ÎNȚ.FRAZEI'!N9</f>
        <v>0</v>
      </c>
      <c r="O54" s="35">
        <f>'2.1.ÎNȚ.FRAZEI'!O9</f>
        <v>0</v>
      </c>
    </row>
    <row r="55" spans="1:18" ht="15" thickBot="1" x14ac:dyDescent="0.4">
      <c r="A55" s="273" t="s">
        <v>22</v>
      </c>
      <c r="B55" s="274"/>
      <c r="C55" s="36">
        <v>2</v>
      </c>
      <c r="D55" s="36">
        <v>1</v>
      </c>
      <c r="E55" s="36">
        <v>1</v>
      </c>
      <c r="F55" s="36">
        <v>3</v>
      </c>
      <c r="G55" s="36">
        <v>2</v>
      </c>
      <c r="H55" s="36">
        <v>1</v>
      </c>
      <c r="I55" s="36">
        <v>2</v>
      </c>
      <c r="J55" s="36">
        <v>1</v>
      </c>
      <c r="K55" s="36">
        <v>2</v>
      </c>
      <c r="L55" s="36">
        <v>2</v>
      </c>
      <c r="M55" s="36">
        <v>1</v>
      </c>
      <c r="N55" s="37">
        <v>1</v>
      </c>
      <c r="O55" s="38">
        <v>19</v>
      </c>
    </row>
    <row r="57" spans="1:18" ht="15" thickBot="1" x14ac:dyDescent="0.4">
      <c r="A57" s="98" t="s">
        <v>48</v>
      </c>
      <c r="B57" s="97" t="s">
        <v>411</v>
      </c>
      <c r="R57" s="1"/>
    </row>
    <row r="58" spans="1:18" ht="15" thickBot="1" x14ac:dyDescent="0.4">
      <c r="A58" s="271" t="s">
        <v>5</v>
      </c>
      <c r="B58" s="272"/>
      <c r="C58" s="24" t="s">
        <v>6</v>
      </c>
      <c r="D58" s="25" t="s">
        <v>7</v>
      </c>
      <c r="E58" s="25" t="s">
        <v>8</v>
      </c>
      <c r="F58" s="25" t="s">
        <v>9</v>
      </c>
      <c r="G58" s="25" t="s">
        <v>10</v>
      </c>
      <c r="H58" s="25" t="s">
        <v>11</v>
      </c>
      <c r="I58" s="25" t="s">
        <v>12</v>
      </c>
      <c r="J58" s="25" t="s">
        <v>13</v>
      </c>
      <c r="K58" s="25" t="s">
        <v>14</v>
      </c>
      <c r="L58" s="25" t="s">
        <v>15</v>
      </c>
      <c r="M58" s="25" t="s">
        <v>16</v>
      </c>
      <c r="N58" s="26" t="s">
        <v>17</v>
      </c>
      <c r="O58" s="27" t="s">
        <v>18</v>
      </c>
    </row>
    <row r="59" spans="1:18" x14ac:dyDescent="0.35">
      <c r="A59" s="42" t="s">
        <v>19</v>
      </c>
      <c r="B59" s="118">
        <f>'2.2.REL.GÂNDIRE'!B8</f>
        <v>0</v>
      </c>
      <c r="C59" s="28">
        <f>'2.2.REL.GÂNDIRE'!C8</f>
        <v>0</v>
      </c>
      <c r="D59" s="29">
        <f>'2.2.REL.GÂNDIRE'!D8</f>
        <v>0</v>
      </c>
      <c r="E59" s="29">
        <f>'2.2.REL.GÂNDIRE'!E8</f>
        <v>0</v>
      </c>
      <c r="F59" s="29">
        <f>'2.2.REL.GÂNDIRE'!F8</f>
        <v>0</v>
      </c>
      <c r="G59" s="29">
        <f>'2.2.REL.GÂNDIRE'!G8</f>
        <v>0</v>
      </c>
      <c r="H59" s="29">
        <f>'2.2.REL.GÂNDIRE'!H8</f>
        <v>0</v>
      </c>
      <c r="I59" s="29">
        <f>'2.2.REL.GÂNDIRE'!I8</f>
        <v>0</v>
      </c>
      <c r="J59" s="29">
        <f>'2.2.REL.GÂNDIRE'!J8</f>
        <v>0</v>
      </c>
      <c r="K59" s="29">
        <f>'2.2.REL.GÂNDIRE'!K8</f>
        <v>0</v>
      </c>
      <c r="L59" s="29">
        <f>'2.2.REL.GÂNDIRE'!L8</f>
        <v>0</v>
      </c>
      <c r="M59" s="29">
        <f>'2.2.REL.GÂNDIRE'!M8</f>
        <v>0</v>
      </c>
      <c r="N59" s="30">
        <f>'2.2.REL.GÂNDIRE'!N8</f>
        <v>0</v>
      </c>
      <c r="O59" s="31">
        <f>'2.2.REL.GÂNDIRE'!O8</f>
        <v>0</v>
      </c>
    </row>
    <row r="60" spans="1:18" ht="15" thickBot="1" x14ac:dyDescent="0.4">
      <c r="A60" s="44" t="s">
        <v>21</v>
      </c>
      <c r="B60" s="119">
        <f>'2.2.REL.GÂNDIRE'!B8</f>
        <v>0</v>
      </c>
      <c r="C60" s="32">
        <f>'2.2.REL.GÂNDIRE'!C9</f>
        <v>0</v>
      </c>
      <c r="D60" s="33">
        <f>'2.2.REL.GÂNDIRE'!D9</f>
        <v>0</v>
      </c>
      <c r="E60" s="33">
        <f>'2.2.REL.GÂNDIRE'!E9</f>
        <v>0</v>
      </c>
      <c r="F60" s="33">
        <f>'2.2.REL.GÂNDIRE'!F9</f>
        <v>0</v>
      </c>
      <c r="G60" s="33">
        <f>'2.2.REL.GÂNDIRE'!G9</f>
        <v>0</v>
      </c>
      <c r="H60" s="33">
        <f>'2.2.REL.GÂNDIRE'!H9</f>
        <v>0</v>
      </c>
      <c r="I60" s="33">
        <f>'2.2.REL.GÂNDIRE'!I9</f>
        <v>0</v>
      </c>
      <c r="J60" s="33">
        <f>'2.2.REL.GÂNDIRE'!J9</f>
        <v>0</v>
      </c>
      <c r="K60" s="33">
        <f>'2.2.REL.GÂNDIRE'!K9</f>
        <v>0</v>
      </c>
      <c r="L60" s="33">
        <f>'2.2.REL.GÂNDIRE'!L9</f>
        <v>0</v>
      </c>
      <c r="M60" s="33">
        <f>'2.2.REL.GÂNDIRE'!M9</f>
        <v>0</v>
      </c>
      <c r="N60" s="34">
        <f>'2.2.REL.GÂNDIRE'!N9</f>
        <v>0</v>
      </c>
      <c r="O60" s="35">
        <f>'2.2.REL.GÂNDIRE'!O9</f>
        <v>0</v>
      </c>
    </row>
    <row r="61" spans="1:18" ht="15" thickBot="1" x14ac:dyDescent="0.4">
      <c r="A61" s="273" t="s">
        <v>22</v>
      </c>
      <c r="B61" s="274"/>
      <c r="C61" s="36">
        <v>1</v>
      </c>
      <c r="D61" s="36">
        <v>4</v>
      </c>
      <c r="E61" s="36">
        <v>1</v>
      </c>
      <c r="F61" s="36">
        <v>3</v>
      </c>
      <c r="G61" s="36">
        <v>2</v>
      </c>
      <c r="H61" s="36">
        <v>2</v>
      </c>
      <c r="I61" s="36">
        <v>2</v>
      </c>
      <c r="J61" s="36">
        <v>2</v>
      </c>
      <c r="K61" s="36">
        <v>1</v>
      </c>
      <c r="L61" s="36">
        <v>1</v>
      </c>
      <c r="M61" s="36">
        <v>1</v>
      </c>
      <c r="N61" s="37">
        <v>2</v>
      </c>
      <c r="O61" s="38">
        <v>22</v>
      </c>
    </row>
    <row r="63" spans="1:18" ht="15" thickBot="1" x14ac:dyDescent="0.4">
      <c r="A63" s="98" t="s">
        <v>49</v>
      </c>
      <c r="B63" s="97" t="s">
        <v>413</v>
      </c>
    </row>
    <row r="64" spans="1:18" ht="15" thickBot="1" x14ac:dyDescent="0.4">
      <c r="A64" s="271" t="s">
        <v>5</v>
      </c>
      <c r="B64" s="272"/>
      <c r="C64" s="24" t="s">
        <v>6</v>
      </c>
      <c r="D64" s="25" t="s">
        <v>7</v>
      </c>
      <c r="E64" s="25" t="s">
        <v>8</v>
      </c>
      <c r="F64" s="25" t="s">
        <v>9</v>
      </c>
      <c r="G64" s="25" t="s">
        <v>10</v>
      </c>
      <c r="H64" s="25" t="s">
        <v>11</v>
      </c>
      <c r="I64" s="25" t="s">
        <v>12</v>
      </c>
      <c r="J64" s="25" t="s">
        <v>13</v>
      </c>
      <c r="K64" s="25" t="s">
        <v>14</v>
      </c>
      <c r="L64" s="25" t="s">
        <v>15</v>
      </c>
      <c r="M64" s="25" t="s">
        <v>16</v>
      </c>
      <c r="N64" s="26" t="s">
        <v>17</v>
      </c>
      <c r="O64" s="27" t="s">
        <v>18</v>
      </c>
    </row>
    <row r="65" spans="1:15" x14ac:dyDescent="0.35">
      <c r="A65" s="42" t="s">
        <v>19</v>
      </c>
      <c r="B65" s="118">
        <f>'2.3.AN.AUD.+SIN.'!B8</f>
        <v>0</v>
      </c>
      <c r="C65" s="28">
        <v>0</v>
      </c>
      <c r="D65" s="29">
        <v>0</v>
      </c>
      <c r="E65" s="29">
        <f>'2.3.AN.AUD.+SIN.'!E8</f>
        <v>0</v>
      </c>
      <c r="F65" s="29">
        <f>'2.3.AN.AUD.+SIN.'!F8</f>
        <v>0</v>
      </c>
      <c r="G65" s="29">
        <f>'2.3.AN.AUD.+SIN.'!G8</f>
        <v>0</v>
      </c>
      <c r="H65" s="29">
        <f>'2.3.AN.AUD.+SIN.'!H8</f>
        <v>0</v>
      </c>
      <c r="I65" s="29">
        <f>'2.3.AN.AUD.+SIN.'!I8</f>
        <v>0</v>
      </c>
      <c r="J65" s="29">
        <f>'2.3.AN.AUD.+SIN.'!J8</f>
        <v>0</v>
      </c>
      <c r="K65" s="29">
        <f>'2.3.AN.AUD.+SIN.'!K8</f>
        <v>0</v>
      </c>
      <c r="L65" s="29">
        <f>'2.3.AN.AUD.+SIN.'!L8</f>
        <v>0</v>
      </c>
      <c r="M65" s="29">
        <v>0</v>
      </c>
      <c r="N65" s="30">
        <v>0</v>
      </c>
      <c r="O65" s="31">
        <f>'2.3.AN.AUD.+SIN.'!O8</f>
        <v>0</v>
      </c>
    </row>
    <row r="66" spans="1:15" ht="15" thickBot="1" x14ac:dyDescent="0.4">
      <c r="A66" s="44" t="s">
        <v>21</v>
      </c>
      <c r="B66" s="119">
        <f>'2.3.AN.AUD.+SIN.'!B9</f>
        <v>0</v>
      </c>
      <c r="C66" s="32">
        <v>0</v>
      </c>
      <c r="D66" s="33">
        <v>0</v>
      </c>
      <c r="E66" s="33">
        <f>'2.3.AN.AUD.+SIN.'!E9</f>
        <v>0</v>
      </c>
      <c r="F66" s="124">
        <f>'2.3.AN.AUD.+SIN.'!F9</f>
        <v>0</v>
      </c>
      <c r="G66" s="33">
        <f>'2.3.AN.AUD.+SIN.'!G9</f>
        <v>0</v>
      </c>
      <c r="H66" s="33">
        <f>'2.3.AN.AUD.+SIN.'!H9</f>
        <v>0</v>
      </c>
      <c r="I66" s="33">
        <f>'2.3.AN.AUD.+SIN.'!I9</f>
        <v>0</v>
      </c>
      <c r="J66" s="33">
        <f>'2.3.AN.AUD.+SIN.'!J9</f>
        <v>0</v>
      </c>
      <c r="K66" s="33">
        <f>'2.3.AN.AUD.+SIN.'!K9</f>
        <v>0</v>
      </c>
      <c r="L66" s="33">
        <f>'2.3.AN.AUD.+SIN.'!L9</f>
        <v>0</v>
      </c>
      <c r="M66" s="33">
        <v>0</v>
      </c>
      <c r="N66" s="34">
        <v>0</v>
      </c>
      <c r="O66" s="35">
        <f>'2.3.AN.AUD.+SIN.'!O9</f>
        <v>0</v>
      </c>
    </row>
    <row r="67" spans="1:15" ht="15" thickBot="1" x14ac:dyDescent="0.4">
      <c r="A67" s="273" t="s">
        <v>22</v>
      </c>
      <c r="B67" s="274"/>
      <c r="C67" s="36">
        <v>0</v>
      </c>
      <c r="D67" s="36">
        <v>0</v>
      </c>
      <c r="E67" s="36">
        <v>1</v>
      </c>
      <c r="F67" s="36">
        <v>3</v>
      </c>
      <c r="G67" s="36">
        <v>2</v>
      </c>
      <c r="H67" s="36">
        <v>2</v>
      </c>
      <c r="I67" s="36">
        <v>2</v>
      </c>
      <c r="J67" s="36">
        <v>2</v>
      </c>
      <c r="K67" s="36">
        <v>2</v>
      </c>
      <c r="L67" s="36">
        <v>1</v>
      </c>
      <c r="M67" s="36">
        <v>0</v>
      </c>
      <c r="N67" s="37">
        <v>0</v>
      </c>
      <c r="O67" s="38">
        <v>15</v>
      </c>
    </row>
    <row r="69" spans="1:15" ht="15" thickBot="1" x14ac:dyDescent="0.4">
      <c r="A69" s="98" t="s">
        <v>359</v>
      </c>
      <c r="B69" s="99" t="s">
        <v>416</v>
      </c>
    </row>
    <row r="70" spans="1:15" ht="15" thickBot="1" x14ac:dyDescent="0.4">
      <c r="A70" s="271" t="s">
        <v>5</v>
      </c>
      <c r="B70" s="272"/>
      <c r="C70" s="24" t="s">
        <v>6</v>
      </c>
      <c r="D70" s="25" t="s">
        <v>7</v>
      </c>
      <c r="E70" s="25" t="s">
        <v>8</v>
      </c>
      <c r="F70" s="25" t="s">
        <v>9</v>
      </c>
      <c r="G70" s="25" t="s">
        <v>10</v>
      </c>
      <c r="H70" s="25" t="s">
        <v>11</v>
      </c>
      <c r="I70" s="25" t="s">
        <v>12</v>
      </c>
      <c r="J70" s="25" t="s">
        <v>13</v>
      </c>
      <c r="K70" s="25" t="s">
        <v>14</v>
      </c>
      <c r="L70" s="25" t="s">
        <v>15</v>
      </c>
      <c r="M70" s="25" t="s">
        <v>16</v>
      </c>
      <c r="N70" s="26" t="s">
        <v>17</v>
      </c>
      <c r="O70" s="27" t="s">
        <v>18</v>
      </c>
    </row>
    <row r="71" spans="1:15" x14ac:dyDescent="0.35">
      <c r="A71" s="42" t="s">
        <v>19</v>
      </c>
      <c r="B71" s="118">
        <f>'2.4.DIF.AUD.+RITM.'!B8</f>
        <v>0</v>
      </c>
      <c r="C71" s="28">
        <f>'2.4.DIF.AUD.+RITM.'!C8</f>
        <v>0</v>
      </c>
      <c r="D71" s="29">
        <f>'2.4.DIF.AUD.+RITM.'!D8</f>
        <v>0</v>
      </c>
      <c r="E71" s="29">
        <f>'2.4.DIF.AUD.+RITM.'!E8</f>
        <v>0</v>
      </c>
      <c r="F71" s="29">
        <f>'2.4.DIF.AUD.+RITM.'!F8</f>
        <v>0</v>
      </c>
      <c r="G71" s="29">
        <f>'2.4.DIF.AUD.+RITM.'!G8</f>
        <v>0</v>
      </c>
      <c r="H71" s="29">
        <f>'2.4.DIF.AUD.+RITM.'!H8</f>
        <v>0</v>
      </c>
      <c r="I71" s="29">
        <f>'2.4.DIF.AUD.+RITM.'!I8</f>
        <v>0</v>
      </c>
      <c r="J71" s="29">
        <f>'2.4.DIF.AUD.+RITM.'!J8</f>
        <v>0</v>
      </c>
      <c r="K71" s="29">
        <f>'2.4.DIF.AUD.+RITM.'!K8</f>
        <v>0</v>
      </c>
      <c r="L71" s="29">
        <f>'2.4.DIF.AUD.+RITM.'!L8</f>
        <v>0</v>
      </c>
      <c r="M71" s="29">
        <v>0</v>
      </c>
      <c r="N71" s="30">
        <v>0</v>
      </c>
      <c r="O71" s="31">
        <f>'2.4.DIF.AUD.+RITM.'!O8</f>
        <v>0</v>
      </c>
    </row>
    <row r="72" spans="1:15" ht="15" thickBot="1" x14ac:dyDescent="0.4">
      <c r="A72" s="44" t="s">
        <v>21</v>
      </c>
      <c r="B72" s="119">
        <f>'2.4.DIF.AUD.+RITM.'!B9</f>
        <v>0</v>
      </c>
      <c r="C72" s="32">
        <f>'2.4.DIF.AUD.+RITM.'!C9</f>
        <v>0</v>
      </c>
      <c r="D72" s="33">
        <f>'2.4.DIF.AUD.+RITM.'!D9</f>
        <v>0</v>
      </c>
      <c r="E72" s="33">
        <f>'2.4.DIF.AUD.+RITM.'!E9</f>
        <v>0</v>
      </c>
      <c r="F72" s="33">
        <f>'2.4.DIF.AUD.+RITM.'!F9</f>
        <v>0</v>
      </c>
      <c r="G72" s="33">
        <f>'2.4.DIF.AUD.+RITM.'!G9</f>
        <v>0</v>
      </c>
      <c r="H72" s="33">
        <f>'2.4.DIF.AUD.+RITM.'!H9</f>
        <v>0</v>
      </c>
      <c r="I72" s="33">
        <f>'2.4.DIF.AUD.+RITM.'!I9</f>
        <v>0</v>
      </c>
      <c r="J72" s="33">
        <f>'2.4.DIF.AUD.+RITM.'!J9</f>
        <v>0</v>
      </c>
      <c r="K72" s="33">
        <f>'2.4.DIF.AUD.+RITM.'!K9</f>
        <v>0</v>
      </c>
      <c r="L72" s="33">
        <f>'2.4.DIF.AUD.+RITM.'!L9</f>
        <v>0</v>
      </c>
      <c r="M72" s="33">
        <v>0</v>
      </c>
      <c r="N72" s="34">
        <v>0</v>
      </c>
      <c r="O72" s="35">
        <f>'2.4.DIF.AUD.+RITM.'!O9</f>
        <v>0</v>
      </c>
    </row>
    <row r="73" spans="1:15" ht="15" thickBot="1" x14ac:dyDescent="0.4">
      <c r="A73" s="273" t="s">
        <v>22</v>
      </c>
      <c r="B73" s="274"/>
      <c r="C73" s="36">
        <v>1</v>
      </c>
      <c r="D73" s="36">
        <v>1</v>
      </c>
      <c r="E73" s="36">
        <v>2</v>
      </c>
      <c r="F73" s="36">
        <v>2</v>
      </c>
      <c r="G73" s="36">
        <v>2</v>
      </c>
      <c r="H73" s="36">
        <v>1</v>
      </c>
      <c r="I73" s="36">
        <v>1</v>
      </c>
      <c r="J73" s="36">
        <v>1</v>
      </c>
      <c r="K73" s="36">
        <v>1</v>
      </c>
      <c r="L73" s="36">
        <v>1</v>
      </c>
      <c r="M73" s="36">
        <v>0</v>
      </c>
      <c r="N73" s="37">
        <v>0</v>
      </c>
      <c r="O73" s="38">
        <v>13</v>
      </c>
    </row>
    <row r="75" spans="1:15" ht="15" thickBot="1" x14ac:dyDescent="0.4">
      <c r="A75" s="98" t="s">
        <v>360</v>
      </c>
      <c r="B75" s="99" t="s">
        <v>417</v>
      </c>
    </row>
    <row r="76" spans="1:15" ht="15" thickBot="1" x14ac:dyDescent="0.4">
      <c r="A76" s="271" t="s">
        <v>5</v>
      </c>
      <c r="B76" s="272"/>
      <c r="C76" s="24" t="s">
        <v>6</v>
      </c>
      <c r="D76" s="25" t="s">
        <v>7</v>
      </c>
      <c r="E76" s="25" t="s">
        <v>8</v>
      </c>
      <c r="F76" s="25" t="s">
        <v>9</v>
      </c>
      <c r="G76" s="25" t="s">
        <v>10</v>
      </c>
      <c r="H76" s="25" t="s">
        <v>11</v>
      </c>
      <c r="I76" s="25" t="s">
        <v>12</v>
      </c>
      <c r="J76" s="25" t="s">
        <v>13</v>
      </c>
      <c r="K76" s="25" t="s">
        <v>14</v>
      </c>
      <c r="L76" s="25" t="s">
        <v>15</v>
      </c>
      <c r="M76" s="25" t="s">
        <v>16</v>
      </c>
      <c r="N76" s="26" t="s">
        <v>17</v>
      </c>
      <c r="O76" s="27" t="s">
        <v>18</v>
      </c>
    </row>
    <row r="77" spans="1:15" x14ac:dyDescent="0.35">
      <c r="A77" s="42" t="s">
        <v>19</v>
      </c>
      <c r="B77" s="118">
        <f>'2.5.MEM.AUD.'!B8</f>
        <v>0</v>
      </c>
      <c r="C77" s="28">
        <f>'2.5.MEM.AUD.'!C8</f>
        <v>0</v>
      </c>
      <c r="D77" s="29">
        <f>'2.5.MEM.AUD.'!D8</f>
        <v>0</v>
      </c>
      <c r="E77" s="29">
        <f>'2.5.MEM.AUD.'!E8</f>
        <v>0</v>
      </c>
      <c r="F77" s="29">
        <f>'2.5.MEM.AUD.'!F8</f>
        <v>0</v>
      </c>
      <c r="G77" s="29">
        <f>'2.5.MEM.AUD.'!G8</f>
        <v>0</v>
      </c>
      <c r="H77" s="29">
        <f>'2.5.MEM.AUD.'!H8</f>
        <v>0</v>
      </c>
      <c r="I77" s="29">
        <f>'2.5.MEM.AUD.'!I8</f>
        <v>0</v>
      </c>
      <c r="J77" s="29">
        <f>'2.5.MEM.AUD.'!J8</f>
        <v>0</v>
      </c>
      <c r="K77" s="29">
        <f>'2.5.MEM.AUD.'!K8</f>
        <v>0</v>
      </c>
      <c r="L77" s="29">
        <f>'2.5.MEM.AUD.'!L8</f>
        <v>0</v>
      </c>
      <c r="M77" s="29">
        <f>'2.5.MEM.AUD.'!M8</f>
        <v>0</v>
      </c>
      <c r="N77" s="30">
        <f>'2.5.MEM.AUD.'!N8</f>
        <v>0</v>
      </c>
      <c r="O77" s="31">
        <f>'2.5.MEM.AUD.'!O8</f>
        <v>0</v>
      </c>
    </row>
    <row r="78" spans="1:15" ht="15" thickBot="1" x14ac:dyDescent="0.4">
      <c r="A78" s="44" t="s">
        <v>21</v>
      </c>
      <c r="B78" s="119">
        <f>'2.5.MEM.AUD.'!B9</f>
        <v>0</v>
      </c>
      <c r="C78" s="32">
        <f>'2.5.MEM.AUD.'!C9</f>
        <v>0</v>
      </c>
      <c r="D78" s="33">
        <f>'2.5.MEM.AUD.'!D9</f>
        <v>0</v>
      </c>
      <c r="E78" s="33">
        <f>'2.5.MEM.AUD.'!E9</f>
        <v>0</v>
      </c>
      <c r="F78" s="33">
        <f>'2.5.MEM.AUD.'!F9</f>
        <v>0</v>
      </c>
      <c r="G78" s="33">
        <f>'2.5.MEM.AUD.'!G9</f>
        <v>0</v>
      </c>
      <c r="H78" s="33">
        <f>'2.5.MEM.AUD.'!H9</f>
        <v>0</v>
      </c>
      <c r="I78" s="33">
        <f>'2.5.MEM.AUD.'!I9</f>
        <v>0</v>
      </c>
      <c r="J78" s="33">
        <f>'2.5.MEM.AUD.'!J9</f>
        <v>0</v>
      </c>
      <c r="K78" s="33">
        <f>'2.5.MEM.AUD.'!K9</f>
        <v>0</v>
      </c>
      <c r="L78" s="33">
        <f>'2.5.MEM.AUD.'!L9</f>
        <v>0</v>
      </c>
      <c r="M78" s="33">
        <f>'2.5.MEM.AUD.'!M9</f>
        <v>0</v>
      </c>
      <c r="N78" s="34">
        <f>'2.5.MEM.AUD.'!N9</f>
        <v>0</v>
      </c>
      <c r="O78" s="35">
        <f>'2.5.MEM.AUD.'!O9</f>
        <v>0</v>
      </c>
    </row>
    <row r="79" spans="1:15" ht="15" thickBot="1" x14ac:dyDescent="0.4">
      <c r="A79" s="273" t="s">
        <v>22</v>
      </c>
      <c r="B79" s="274"/>
      <c r="C79" s="36">
        <v>1</v>
      </c>
      <c r="D79" s="36">
        <v>2</v>
      </c>
      <c r="E79" s="36">
        <v>2</v>
      </c>
      <c r="F79" s="36">
        <v>1</v>
      </c>
      <c r="G79" s="36">
        <v>2</v>
      </c>
      <c r="H79" s="36">
        <v>2</v>
      </c>
      <c r="I79" s="36">
        <v>1</v>
      </c>
      <c r="J79" s="36">
        <v>1</v>
      </c>
      <c r="K79" s="36">
        <v>1</v>
      </c>
      <c r="L79" s="36">
        <v>1</v>
      </c>
      <c r="M79" s="36">
        <v>1</v>
      </c>
      <c r="N79" s="37">
        <v>1</v>
      </c>
      <c r="O79" s="38">
        <v>16</v>
      </c>
    </row>
    <row r="81" spans="1:15" x14ac:dyDescent="0.35">
      <c r="A81" s="237" t="s">
        <v>438</v>
      </c>
    </row>
    <row r="82" spans="1:15" ht="15" thickBot="1" x14ac:dyDescent="0.4">
      <c r="A82" s="98" t="s">
        <v>47</v>
      </c>
      <c r="B82" s="97" t="s">
        <v>419</v>
      </c>
    </row>
    <row r="83" spans="1:15" ht="15" thickBot="1" x14ac:dyDescent="0.4">
      <c r="A83" s="271" t="s">
        <v>5</v>
      </c>
      <c r="B83" s="272"/>
      <c r="C83" s="24" t="s">
        <v>6</v>
      </c>
      <c r="D83" s="25" t="s">
        <v>7</v>
      </c>
      <c r="E83" s="25" t="s">
        <v>8</v>
      </c>
      <c r="F83" s="25" t="s">
        <v>9</v>
      </c>
      <c r="G83" s="25" t="s">
        <v>10</v>
      </c>
      <c r="H83" s="25" t="s">
        <v>11</v>
      </c>
      <c r="I83" s="25" t="s">
        <v>12</v>
      </c>
      <c r="J83" s="25" t="s">
        <v>13</v>
      </c>
      <c r="K83" s="25" t="s">
        <v>14</v>
      </c>
      <c r="L83" s="25" t="s">
        <v>15</v>
      </c>
      <c r="M83" s="25" t="s">
        <v>16</v>
      </c>
      <c r="N83" s="26" t="s">
        <v>17</v>
      </c>
      <c r="O83" s="27" t="s">
        <v>18</v>
      </c>
    </row>
    <row r="84" spans="1:15" x14ac:dyDescent="0.35">
      <c r="A84" s="42" t="s">
        <v>19</v>
      </c>
      <c r="B84" s="118">
        <f>'3.1.CER.OFER.INFO'!B8</f>
        <v>0</v>
      </c>
      <c r="C84" s="28">
        <f>'3.1.CER.OFER.INFO'!C8</f>
        <v>0</v>
      </c>
      <c r="D84" s="29">
        <f>'3.1.CER.OFER.INFO'!D8</f>
        <v>0</v>
      </c>
      <c r="E84" s="29">
        <f>'3.1.CER.OFER.INFO'!E8</f>
        <v>0</v>
      </c>
      <c r="F84" s="29">
        <f>'3.1.CER.OFER.INFO'!F8</f>
        <v>0</v>
      </c>
      <c r="G84" s="29">
        <f>'3.1.CER.OFER.INFO'!G8</f>
        <v>0</v>
      </c>
      <c r="H84" s="29">
        <f>'3.1.CER.OFER.INFO'!H8</f>
        <v>0</v>
      </c>
      <c r="I84" s="29">
        <f>'3.1.CER.OFER.INFO'!I8</f>
        <v>0</v>
      </c>
      <c r="J84" s="29">
        <f>'3.1.CER.OFER.INFO'!J8</f>
        <v>0</v>
      </c>
      <c r="K84" s="29">
        <f>'3.1.CER.OFER.INFO'!K8</f>
        <v>0</v>
      </c>
      <c r="L84" s="29">
        <f>'3.1.CER.OFER.INFO'!L8</f>
        <v>0</v>
      </c>
      <c r="M84" s="29">
        <f>'3.1.CER.OFER.INFO'!M8</f>
        <v>0</v>
      </c>
      <c r="N84" s="30">
        <f>'3.1.CER.OFER.INFO'!N8</f>
        <v>0</v>
      </c>
      <c r="O84" s="31">
        <f>'3.1.CER.OFER.INFO'!O8</f>
        <v>0</v>
      </c>
    </row>
    <row r="85" spans="1:15" ht="15" thickBot="1" x14ac:dyDescent="0.4">
      <c r="A85" s="44" t="s">
        <v>21</v>
      </c>
      <c r="B85" s="119">
        <f>'3.1.CER.OFER.INFO'!B9</f>
        <v>0</v>
      </c>
      <c r="C85" s="32">
        <f>'3.1.CER.OFER.INFO'!C9</f>
        <v>0</v>
      </c>
      <c r="D85" s="33">
        <f>'3.1.CER.OFER.INFO'!D9</f>
        <v>0</v>
      </c>
      <c r="E85" s="33">
        <f>'3.1.CER.OFER.INFO'!E9</f>
        <v>0</v>
      </c>
      <c r="F85" s="33">
        <f>'3.1.CER.OFER.INFO'!F9</f>
        <v>0</v>
      </c>
      <c r="G85" s="33">
        <f>'3.1.CER.OFER.INFO'!G9</f>
        <v>0</v>
      </c>
      <c r="H85" s="33">
        <f>'3.1.CER.OFER.INFO'!H9</f>
        <v>0</v>
      </c>
      <c r="I85" s="33">
        <f>'3.1.CER.OFER.INFO'!I9</f>
        <v>0</v>
      </c>
      <c r="J85" s="33">
        <f>'3.1.CER.OFER.INFO'!J9</f>
        <v>0</v>
      </c>
      <c r="K85" s="33">
        <f>'3.1.CER.OFER.INFO'!K9</f>
        <v>0</v>
      </c>
      <c r="L85" s="33">
        <f>'3.1.CER.OFER.INFO'!L9</f>
        <v>0</v>
      </c>
      <c r="M85" s="33">
        <f>'3.1.CER.OFER.INFO'!M9</f>
        <v>0</v>
      </c>
      <c r="N85" s="34">
        <f>'3.1.CER.OFER.INFO'!N9</f>
        <v>0</v>
      </c>
      <c r="O85" s="35">
        <f>'3.1.CER.OFER.INFO'!O9</f>
        <v>0</v>
      </c>
    </row>
    <row r="86" spans="1:15" ht="15" thickBot="1" x14ac:dyDescent="0.4">
      <c r="A86" s="273" t="s">
        <v>22</v>
      </c>
      <c r="B86" s="274"/>
      <c r="C86" s="36">
        <v>1</v>
      </c>
      <c r="D86" s="36">
        <v>2</v>
      </c>
      <c r="E86" s="36">
        <v>1</v>
      </c>
      <c r="F86" s="36">
        <v>1</v>
      </c>
      <c r="G86" s="36">
        <v>2</v>
      </c>
      <c r="H86" s="36">
        <v>1</v>
      </c>
      <c r="I86" s="36">
        <v>1</v>
      </c>
      <c r="J86" s="36">
        <v>1</v>
      </c>
      <c r="K86" s="36">
        <v>1</v>
      </c>
      <c r="L86" s="36">
        <v>1</v>
      </c>
      <c r="M86" s="36">
        <v>1</v>
      </c>
      <c r="N86" s="37">
        <v>1</v>
      </c>
      <c r="O86" s="38">
        <v>14</v>
      </c>
    </row>
    <row r="88" spans="1:15" ht="15" thickBot="1" x14ac:dyDescent="0.4">
      <c r="A88" s="98" t="s">
        <v>52</v>
      </c>
      <c r="B88" s="97" t="s">
        <v>421</v>
      </c>
    </row>
    <row r="89" spans="1:15" ht="15" thickBot="1" x14ac:dyDescent="0.4">
      <c r="A89" s="271" t="s">
        <v>5</v>
      </c>
      <c r="B89" s="272"/>
      <c r="C89" s="24" t="s">
        <v>6</v>
      </c>
      <c r="D89" s="25" t="s">
        <v>7</v>
      </c>
      <c r="E89" s="25" t="s">
        <v>8</v>
      </c>
      <c r="F89" s="25" t="s">
        <v>9</v>
      </c>
      <c r="G89" s="25" t="s">
        <v>10</v>
      </c>
      <c r="H89" s="25" t="s">
        <v>11</v>
      </c>
      <c r="I89" s="25" t="s">
        <v>12</v>
      </c>
      <c r="J89" s="25" t="s">
        <v>13</v>
      </c>
      <c r="K89" s="25" t="s">
        <v>14</v>
      </c>
      <c r="L89" s="25" t="s">
        <v>15</v>
      </c>
      <c r="M89" s="25" t="s">
        <v>16</v>
      </c>
      <c r="N89" s="26" t="s">
        <v>17</v>
      </c>
      <c r="O89" s="27" t="s">
        <v>18</v>
      </c>
    </row>
    <row r="90" spans="1:15" x14ac:dyDescent="0.35">
      <c r="A90" s="42" t="s">
        <v>19</v>
      </c>
      <c r="B90" s="118">
        <f>'3.2.EXP.DORINȚE.+REFUZ.'!B8</f>
        <v>0</v>
      </c>
      <c r="C90" s="28">
        <f>'3.2.EXP.DORINȚE.+REFUZ.'!C8</f>
        <v>0</v>
      </c>
      <c r="D90" s="29">
        <f>'3.2.EXP.DORINȚE.+REFUZ.'!D8</f>
        <v>0</v>
      </c>
      <c r="E90" s="29">
        <f>'3.2.EXP.DORINȚE.+REFUZ.'!E8</f>
        <v>0</v>
      </c>
      <c r="F90" s="29">
        <f>'3.2.EXP.DORINȚE.+REFUZ.'!F8</f>
        <v>0</v>
      </c>
      <c r="G90" s="29">
        <f>'3.2.EXP.DORINȚE.+REFUZ.'!G8</f>
        <v>0</v>
      </c>
      <c r="H90" s="29">
        <f>'3.2.EXP.DORINȚE.+REFUZ.'!H8</f>
        <v>0</v>
      </c>
      <c r="I90" s="29">
        <f>'3.2.EXP.DORINȚE.+REFUZ.'!I8</f>
        <v>0</v>
      </c>
      <c r="J90" s="29">
        <f>'3.2.EXP.DORINȚE.+REFUZ.'!J8</f>
        <v>0</v>
      </c>
      <c r="K90" s="29">
        <f>'3.2.EXP.DORINȚE.+REFUZ.'!K8</f>
        <v>0</v>
      </c>
      <c r="L90" s="29">
        <f>'3.2.EXP.DORINȚE.+REFUZ.'!L8</f>
        <v>0</v>
      </c>
      <c r="M90" s="29">
        <f>'3.2.EXP.DORINȚE.+REFUZ.'!M8</f>
        <v>0</v>
      </c>
      <c r="N90" s="29">
        <f>'3.2.EXP.DORINȚE.+REFUZ.'!N8</f>
        <v>0</v>
      </c>
      <c r="O90" s="125">
        <f>'3.2.EXP.DORINȚE.+REFUZ.'!O8</f>
        <v>0</v>
      </c>
    </row>
    <row r="91" spans="1:15" ht="15" thickBot="1" x14ac:dyDescent="0.4">
      <c r="A91" s="44" t="s">
        <v>21</v>
      </c>
      <c r="B91" s="119">
        <f>'3.2.EXP.DORINȚE.+REFUZ.'!B9</f>
        <v>0</v>
      </c>
      <c r="C91" s="32">
        <f>'3.2.EXP.DORINȚE.+REFUZ.'!C9</f>
        <v>0</v>
      </c>
      <c r="D91" s="33">
        <f>'3.2.EXP.DORINȚE.+REFUZ.'!D9</f>
        <v>0</v>
      </c>
      <c r="E91" s="33">
        <f>'3.2.EXP.DORINȚE.+REFUZ.'!E9</f>
        <v>0</v>
      </c>
      <c r="F91" s="33">
        <f>'3.2.EXP.DORINȚE.+REFUZ.'!F9</f>
        <v>0</v>
      </c>
      <c r="G91" s="33">
        <f>'3.2.EXP.DORINȚE.+REFUZ.'!G9</f>
        <v>0</v>
      </c>
      <c r="H91" s="33">
        <f>'3.2.EXP.DORINȚE.+REFUZ.'!H9</f>
        <v>0</v>
      </c>
      <c r="I91" s="33">
        <f>'3.2.EXP.DORINȚE.+REFUZ.'!I9</f>
        <v>0</v>
      </c>
      <c r="J91" s="33">
        <f>'3.2.EXP.DORINȚE.+REFUZ.'!J9</f>
        <v>0</v>
      </c>
      <c r="K91" s="33">
        <f>'3.2.EXP.DORINȚE.+REFUZ.'!K9</f>
        <v>0</v>
      </c>
      <c r="L91" s="33">
        <f>'3.2.EXP.DORINȚE.+REFUZ.'!L9</f>
        <v>0</v>
      </c>
      <c r="M91" s="33">
        <f>'3.2.EXP.DORINȚE.+REFUZ.'!M9</f>
        <v>0</v>
      </c>
      <c r="N91" s="33">
        <f>'3.2.EXP.DORINȚE.+REFUZ.'!N9</f>
        <v>0</v>
      </c>
      <c r="O91" s="124">
        <f>'3.2.EXP.DORINȚE.+REFUZ.'!O9</f>
        <v>0</v>
      </c>
    </row>
    <row r="92" spans="1:15" ht="15" thickBot="1" x14ac:dyDescent="0.4">
      <c r="A92" s="273" t="s">
        <v>22</v>
      </c>
      <c r="B92" s="274"/>
      <c r="C92" s="36">
        <v>1</v>
      </c>
      <c r="D92" s="36">
        <v>1</v>
      </c>
      <c r="E92" s="36">
        <v>1</v>
      </c>
      <c r="F92" s="36">
        <v>1</v>
      </c>
      <c r="G92" s="36">
        <v>1</v>
      </c>
      <c r="H92" s="36">
        <v>1</v>
      </c>
      <c r="I92" s="36">
        <v>1</v>
      </c>
      <c r="J92" s="36">
        <v>2</v>
      </c>
      <c r="K92" s="36">
        <v>1</v>
      </c>
      <c r="L92" s="36">
        <v>1</v>
      </c>
      <c r="M92" s="36">
        <v>2</v>
      </c>
      <c r="N92" s="37">
        <v>1</v>
      </c>
      <c r="O92" s="38">
        <v>14</v>
      </c>
    </row>
    <row r="94" spans="1:15" ht="15" thickBot="1" x14ac:dyDescent="0.4">
      <c r="A94" s="98" t="s">
        <v>60</v>
      </c>
      <c r="B94" s="116" t="s">
        <v>423</v>
      </c>
    </row>
    <row r="95" spans="1:15" ht="15" thickBot="1" x14ac:dyDescent="0.4">
      <c r="A95" s="271" t="s">
        <v>5</v>
      </c>
      <c r="B95" s="272"/>
      <c r="C95" s="24" t="s">
        <v>6</v>
      </c>
      <c r="D95" s="25" t="s">
        <v>7</v>
      </c>
      <c r="E95" s="25" t="s">
        <v>8</v>
      </c>
      <c r="F95" s="25" t="s">
        <v>9</v>
      </c>
      <c r="G95" s="25" t="s">
        <v>10</v>
      </c>
      <c r="H95" s="25" t="s">
        <v>11</v>
      </c>
      <c r="I95" s="25" t="s">
        <v>12</v>
      </c>
      <c r="J95" s="25" t="s">
        <v>13</v>
      </c>
      <c r="K95" s="25" t="s">
        <v>14</v>
      </c>
      <c r="L95" s="25" t="s">
        <v>15</v>
      </c>
      <c r="M95" s="25" t="s">
        <v>16</v>
      </c>
      <c r="N95" s="26" t="s">
        <v>17</v>
      </c>
      <c r="O95" s="27" t="s">
        <v>18</v>
      </c>
    </row>
    <row r="96" spans="1:15" x14ac:dyDescent="0.35">
      <c r="A96" s="42" t="s">
        <v>19</v>
      </c>
      <c r="B96" s="118">
        <f>'3.3.DISCUȚII'!B8</f>
        <v>0</v>
      </c>
      <c r="C96" s="28">
        <f>'3.3.DISCUȚII'!C8</f>
        <v>0</v>
      </c>
      <c r="D96" s="28">
        <f>'3.3.DISCUȚII'!D8</f>
        <v>0</v>
      </c>
      <c r="E96" s="28">
        <f>'3.3.DISCUȚII'!E8</f>
        <v>0</v>
      </c>
      <c r="F96" s="28">
        <f>'3.3.DISCUȚII'!F8</f>
        <v>0</v>
      </c>
      <c r="G96" s="28">
        <f>'3.3.DISCUȚII'!G8</f>
        <v>0</v>
      </c>
      <c r="H96" s="28">
        <f>'3.3.DISCUȚII'!H8</f>
        <v>0</v>
      </c>
      <c r="I96" s="28">
        <f>'3.3.DISCUȚII'!I8</f>
        <v>0</v>
      </c>
      <c r="J96" s="28">
        <f>'3.3.DISCUȚII'!J8</f>
        <v>0</v>
      </c>
      <c r="K96" s="28">
        <f>'3.3.DISCUȚII'!K8</f>
        <v>0</v>
      </c>
      <c r="L96" s="28">
        <f>'3.3.DISCUȚII'!L8</f>
        <v>0</v>
      </c>
      <c r="M96" s="28">
        <f>'3.3.DISCUȚII'!M8</f>
        <v>0</v>
      </c>
      <c r="N96" s="28">
        <f>'3.3.DISCUȚII'!N8</f>
        <v>0</v>
      </c>
      <c r="O96" s="126">
        <f>'3.3.DISCUȚII'!O8</f>
        <v>0</v>
      </c>
    </row>
    <row r="97" spans="1:15" ht="15" thickBot="1" x14ac:dyDescent="0.4">
      <c r="A97" s="44" t="s">
        <v>21</v>
      </c>
      <c r="B97" s="119">
        <f>'3.3.DISCUȚII'!B9</f>
        <v>0</v>
      </c>
      <c r="C97" s="32">
        <f>'3.3.DISCUȚII'!C9</f>
        <v>0</v>
      </c>
      <c r="D97" s="32">
        <f>'3.3.DISCUȚII'!D9</f>
        <v>0</v>
      </c>
      <c r="E97" s="32">
        <f>'3.3.DISCUȚII'!E9</f>
        <v>0</v>
      </c>
      <c r="F97" s="32">
        <f>'3.3.DISCUȚII'!F9</f>
        <v>0</v>
      </c>
      <c r="G97" s="32">
        <f>'3.3.DISCUȚII'!G9</f>
        <v>0</v>
      </c>
      <c r="H97" s="32">
        <f>'3.3.DISCUȚII'!H9</f>
        <v>0</v>
      </c>
      <c r="I97" s="32">
        <f>'3.3.DISCUȚII'!I9</f>
        <v>0</v>
      </c>
      <c r="J97" s="32">
        <f>'3.3.DISCUȚII'!J9</f>
        <v>0</v>
      </c>
      <c r="K97" s="32">
        <f>'3.3.DISCUȚII'!K9</f>
        <v>0</v>
      </c>
      <c r="L97" s="32">
        <f>'3.3.DISCUȚII'!L9</f>
        <v>0</v>
      </c>
      <c r="M97" s="32">
        <f>'3.3.DISCUȚII'!M9</f>
        <v>0</v>
      </c>
      <c r="N97" s="32">
        <f>'3.3.DISCUȚII'!N9</f>
        <v>0</v>
      </c>
      <c r="O97" s="127">
        <f>'3.3.DISCUȚII'!O9</f>
        <v>0</v>
      </c>
    </row>
    <row r="98" spans="1:15" ht="15" thickBot="1" x14ac:dyDescent="0.4">
      <c r="A98" s="273" t="s">
        <v>22</v>
      </c>
      <c r="B98" s="274"/>
      <c r="C98" s="36">
        <v>1</v>
      </c>
      <c r="D98" s="36">
        <v>1</v>
      </c>
      <c r="E98" s="36">
        <v>1</v>
      </c>
      <c r="F98" s="36">
        <v>1</v>
      </c>
      <c r="G98" s="36">
        <v>2</v>
      </c>
      <c r="H98" s="36">
        <v>1</v>
      </c>
      <c r="I98" s="36">
        <v>1</v>
      </c>
      <c r="J98" s="36">
        <v>1</v>
      </c>
      <c r="K98" s="36">
        <v>2</v>
      </c>
      <c r="L98" s="36">
        <v>1</v>
      </c>
      <c r="M98" s="36">
        <v>1</v>
      </c>
      <c r="N98" s="37">
        <v>1</v>
      </c>
      <c r="O98" s="38">
        <v>14</v>
      </c>
    </row>
    <row r="100" spans="1:15" ht="15" thickBot="1" x14ac:dyDescent="0.4">
      <c r="A100" s="98" t="s">
        <v>54</v>
      </c>
      <c r="B100" s="97" t="s">
        <v>425</v>
      </c>
    </row>
    <row r="101" spans="1:15" ht="15" thickBot="1" x14ac:dyDescent="0.4">
      <c r="A101" s="271" t="s">
        <v>5</v>
      </c>
      <c r="B101" s="272"/>
      <c r="C101" s="24" t="s">
        <v>6</v>
      </c>
      <c r="D101" s="25" t="s">
        <v>7</v>
      </c>
      <c r="E101" s="25" t="s">
        <v>8</v>
      </c>
      <c r="F101" s="25" t="s">
        <v>9</v>
      </c>
      <c r="G101" s="25" t="s">
        <v>10</v>
      </c>
      <c r="H101" s="25" t="s">
        <v>11</v>
      </c>
      <c r="I101" s="25" t="s">
        <v>12</v>
      </c>
      <c r="J101" s="25" t="s">
        <v>13</v>
      </c>
      <c r="K101" s="25" t="s">
        <v>14</v>
      </c>
      <c r="L101" s="25" t="s">
        <v>15</v>
      </c>
      <c r="M101" s="25" t="s">
        <v>16</v>
      </c>
      <c r="N101" s="26" t="s">
        <v>17</v>
      </c>
      <c r="O101" s="27" t="s">
        <v>18</v>
      </c>
    </row>
    <row r="102" spans="1:15" x14ac:dyDescent="0.35">
      <c r="A102" s="42" t="s">
        <v>19</v>
      </c>
      <c r="B102" s="118">
        <f>'3.4.CONDUITE SOC.'!B8</f>
        <v>0</v>
      </c>
      <c r="C102" s="28">
        <f>'3.3.DISCUȚII'!C8</f>
        <v>0</v>
      </c>
      <c r="D102" s="28">
        <f>'3.3.DISCUȚII'!D8</f>
        <v>0</v>
      </c>
      <c r="E102" s="28">
        <f>'3.3.DISCUȚII'!E8</f>
        <v>0</v>
      </c>
      <c r="F102" s="28">
        <f>'3.3.DISCUȚII'!F8</f>
        <v>0</v>
      </c>
      <c r="G102" s="28">
        <f>'3.3.DISCUȚII'!G8</f>
        <v>0</v>
      </c>
      <c r="H102" s="28">
        <f>'3.3.DISCUȚII'!H8</f>
        <v>0</v>
      </c>
      <c r="I102" s="28">
        <f>'3.3.DISCUȚII'!I8</f>
        <v>0</v>
      </c>
      <c r="J102" s="28">
        <f>'3.3.DISCUȚII'!J8</f>
        <v>0</v>
      </c>
      <c r="K102" s="28">
        <f>'3.3.DISCUȚII'!K8</f>
        <v>0</v>
      </c>
      <c r="L102" s="28">
        <f>'3.3.DISCUȚII'!L8</f>
        <v>0</v>
      </c>
      <c r="M102" s="28">
        <f>'3.3.DISCUȚII'!M8</f>
        <v>0</v>
      </c>
      <c r="N102" s="28">
        <f>'3.3.DISCUȚII'!N8</f>
        <v>0</v>
      </c>
      <c r="O102" s="126">
        <f>'3.3.DISCUȚII'!O8</f>
        <v>0</v>
      </c>
    </row>
    <row r="103" spans="1:15" ht="15" thickBot="1" x14ac:dyDescent="0.4">
      <c r="A103" s="44" t="s">
        <v>21</v>
      </c>
      <c r="B103" s="119">
        <f>'3.3.DISCUȚII'!B9</f>
        <v>0</v>
      </c>
      <c r="C103" s="32">
        <f>'3.3.DISCUȚII'!C9</f>
        <v>0</v>
      </c>
      <c r="D103" s="32">
        <f>'3.3.DISCUȚII'!D9</f>
        <v>0</v>
      </c>
      <c r="E103" s="32">
        <f>'3.3.DISCUȚII'!E9</f>
        <v>0</v>
      </c>
      <c r="F103" s="32">
        <f>'3.3.DISCUȚII'!F9</f>
        <v>0</v>
      </c>
      <c r="G103" s="32">
        <f>'3.3.DISCUȚII'!G9</f>
        <v>0</v>
      </c>
      <c r="H103" s="32">
        <f>'3.3.DISCUȚII'!H9</f>
        <v>0</v>
      </c>
      <c r="I103" s="32">
        <f>'3.3.DISCUȚII'!I9</f>
        <v>0</v>
      </c>
      <c r="J103" s="32">
        <f>'3.3.DISCUȚII'!J9</f>
        <v>0</v>
      </c>
      <c r="K103" s="32">
        <f>'3.3.DISCUȚII'!K9</f>
        <v>0</v>
      </c>
      <c r="L103" s="32">
        <f>'3.3.DISCUȚII'!L9</f>
        <v>0</v>
      </c>
      <c r="M103" s="32">
        <f>'3.3.DISCUȚII'!M9</f>
        <v>0</v>
      </c>
      <c r="N103" s="32">
        <f>'3.3.DISCUȚII'!N9</f>
        <v>0</v>
      </c>
      <c r="O103" s="127">
        <f>'3.3.DISCUȚII'!O9</f>
        <v>0</v>
      </c>
    </row>
    <row r="104" spans="1:15" ht="15" thickBot="1" x14ac:dyDescent="0.4">
      <c r="A104" s="273" t="s">
        <v>22</v>
      </c>
      <c r="B104" s="274"/>
      <c r="C104" s="36">
        <v>1</v>
      </c>
      <c r="D104" s="36">
        <v>2</v>
      </c>
      <c r="E104" s="36">
        <v>3</v>
      </c>
      <c r="F104" s="36">
        <v>3</v>
      </c>
      <c r="G104" s="36">
        <v>2</v>
      </c>
      <c r="H104" s="36">
        <v>1</v>
      </c>
      <c r="I104" s="36">
        <v>1</v>
      </c>
      <c r="J104" s="36">
        <v>2</v>
      </c>
      <c r="K104" s="36">
        <v>2</v>
      </c>
      <c r="L104" s="36">
        <v>2</v>
      </c>
      <c r="M104" s="36">
        <v>2</v>
      </c>
      <c r="N104" s="37">
        <v>1</v>
      </c>
      <c r="O104" s="38">
        <v>22</v>
      </c>
    </row>
    <row r="106" spans="1:15" x14ac:dyDescent="0.35">
      <c r="A106" s="237" t="s">
        <v>440</v>
      </c>
    </row>
    <row r="107" spans="1:15" x14ac:dyDescent="0.35">
      <c r="A107" s="237" t="s">
        <v>439</v>
      </c>
    </row>
    <row r="108" spans="1:15" s="1" customFormat="1" x14ac:dyDescent="0.35">
      <c r="A108" s="237"/>
    </row>
    <row r="109" spans="1:15" x14ac:dyDescent="0.35">
      <c r="A109" s="237" t="s">
        <v>442</v>
      </c>
    </row>
    <row r="110" spans="1:15" ht="15" thickBot="1" x14ac:dyDescent="0.4">
      <c r="A110" s="98" t="s">
        <v>55</v>
      </c>
      <c r="B110" s="97" t="s">
        <v>428</v>
      </c>
    </row>
    <row r="111" spans="1:15" ht="15" thickBot="1" x14ac:dyDescent="0.4">
      <c r="A111" s="271" t="s">
        <v>5</v>
      </c>
      <c r="B111" s="272"/>
      <c r="C111" s="24" t="s">
        <v>6</v>
      </c>
      <c r="D111" s="25" t="s">
        <v>7</v>
      </c>
      <c r="E111" s="25" t="s">
        <v>8</v>
      </c>
      <c r="F111" s="25" t="s">
        <v>9</v>
      </c>
      <c r="G111" s="25" t="s">
        <v>10</v>
      </c>
      <c r="H111" s="25" t="s">
        <v>11</v>
      </c>
      <c r="I111" s="25" t="s">
        <v>12</v>
      </c>
      <c r="J111" s="25" t="s">
        <v>13</v>
      </c>
      <c r="K111" s="25" t="s">
        <v>14</v>
      </c>
      <c r="L111" s="25" t="s">
        <v>15</v>
      </c>
      <c r="M111" s="25" t="s">
        <v>16</v>
      </c>
      <c r="N111" s="26" t="s">
        <v>17</v>
      </c>
      <c r="O111" s="27" t="s">
        <v>18</v>
      </c>
    </row>
    <row r="112" spans="1:15" x14ac:dyDescent="0.35">
      <c r="A112" s="42" t="s">
        <v>19</v>
      </c>
      <c r="B112" s="118">
        <f>'6.1.CANT.CUV.PASIVE'!B8</f>
        <v>0</v>
      </c>
      <c r="C112" s="28">
        <f>'6.1.CANT.CUV.PASIVE'!C8</f>
        <v>0</v>
      </c>
      <c r="D112" s="28">
        <f>'6.1.CANT.CUV.PASIVE'!D8</f>
        <v>0</v>
      </c>
      <c r="E112" s="28">
        <f>'6.1.CANT.CUV.PASIVE'!E8</f>
        <v>0</v>
      </c>
      <c r="F112" s="28">
        <f>'6.1.CANT.CUV.PASIVE'!F8</f>
        <v>0</v>
      </c>
      <c r="G112" s="28">
        <f>'6.1.CANT.CUV.PASIVE'!G8</f>
        <v>0</v>
      </c>
      <c r="H112" s="28">
        <f>'6.1.CANT.CUV.PASIVE'!H8</f>
        <v>0</v>
      </c>
      <c r="I112" s="28">
        <f>'6.1.CANT.CUV.PASIVE'!I8</f>
        <v>0</v>
      </c>
      <c r="J112" s="28">
        <f>'6.1.CANT.CUV.PASIVE'!J8</f>
        <v>0</v>
      </c>
      <c r="K112" s="28">
        <f>'6.1.CANT.CUV.PASIVE'!K8</f>
        <v>0</v>
      </c>
      <c r="L112" s="28">
        <f>'6.1.CANT.CUV.PASIVE'!L8</f>
        <v>0</v>
      </c>
      <c r="M112" s="29">
        <v>0</v>
      </c>
      <c r="N112" s="30">
        <v>0</v>
      </c>
      <c r="O112" s="126">
        <f>'6.1.CANT.CUV.PASIVE'!O8</f>
        <v>0</v>
      </c>
    </row>
    <row r="113" spans="1:15" ht="15" thickBot="1" x14ac:dyDescent="0.4">
      <c r="A113" s="44" t="s">
        <v>21</v>
      </c>
      <c r="B113" s="119">
        <f>'6.1.CANT.CUV.PASIVE'!B9</f>
        <v>0</v>
      </c>
      <c r="C113" s="32">
        <f>'6.1.CANT.CUV.PASIVE'!C9</f>
        <v>0</v>
      </c>
      <c r="D113" s="32">
        <f>'6.1.CANT.CUV.PASIVE'!D9</f>
        <v>0</v>
      </c>
      <c r="E113" s="32">
        <f>'6.1.CANT.CUV.PASIVE'!E9</f>
        <v>0</v>
      </c>
      <c r="F113" s="32">
        <f>'6.1.CANT.CUV.PASIVE'!F9</f>
        <v>0</v>
      </c>
      <c r="G113" s="32">
        <f>'6.1.CANT.CUV.PASIVE'!G9</f>
        <v>0</v>
      </c>
      <c r="H113" s="32">
        <f>'6.1.CANT.CUV.PASIVE'!H9</f>
        <v>0</v>
      </c>
      <c r="I113" s="32">
        <f>'6.1.CANT.CUV.PASIVE'!I9</f>
        <v>0</v>
      </c>
      <c r="J113" s="32">
        <f>'6.1.CANT.CUV.PASIVE'!J9</f>
        <v>0</v>
      </c>
      <c r="K113" s="32">
        <f>'6.1.CANT.CUV.PASIVE'!K9</f>
        <v>0</v>
      </c>
      <c r="L113" s="32">
        <f>'6.1.CANT.CUV.PASIVE'!L9</f>
        <v>0</v>
      </c>
      <c r="M113" s="33">
        <v>0</v>
      </c>
      <c r="N113" s="34">
        <v>0</v>
      </c>
      <c r="O113" s="127">
        <f>'6.1.CANT.CUV.PASIVE'!O9</f>
        <v>0</v>
      </c>
    </row>
    <row r="114" spans="1:15" ht="15" thickBot="1" x14ac:dyDescent="0.4">
      <c r="A114" s="273" t="s">
        <v>22</v>
      </c>
      <c r="B114" s="274"/>
      <c r="C114" s="36">
        <v>2</v>
      </c>
      <c r="D114" s="36">
        <v>2</v>
      </c>
      <c r="E114" s="36">
        <v>3</v>
      </c>
      <c r="F114" s="36">
        <v>1</v>
      </c>
      <c r="G114" s="36">
        <v>2</v>
      </c>
      <c r="H114" s="36">
        <v>1</v>
      </c>
      <c r="I114" s="36">
        <v>3</v>
      </c>
      <c r="J114" s="36">
        <v>2</v>
      </c>
      <c r="K114" s="36">
        <v>1</v>
      </c>
      <c r="L114" s="36">
        <v>1</v>
      </c>
      <c r="M114" s="36">
        <v>0</v>
      </c>
      <c r="N114" s="37">
        <v>0</v>
      </c>
      <c r="O114" s="38">
        <v>18</v>
      </c>
    </row>
    <row r="116" spans="1:15" ht="15" thickBot="1" x14ac:dyDescent="0.4">
      <c r="A116" s="98" t="s">
        <v>56</v>
      </c>
      <c r="B116" s="97" t="s">
        <v>433</v>
      </c>
    </row>
    <row r="117" spans="1:15" ht="15" thickBot="1" x14ac:dyDescent="0.4">
      <c r="A117" s="271" t="s">
        <v>5</v>
      </c>
      <c r="B117" s="272"/>
      <c r="C117" s="24" t="s">
        <v>6</v>
      </c>
      <c r="D117" s="25" t="s">
        <v>7</v>
      </c>
      <c r="E117" s="25" t="s">
        <v>8</v>
      </c>
      <c r="F117" s="25" t="s">
        <v>9</v>
      </c>
      <c r="G117" s="25" t="s">
        <v>10</v>
      </c>
      <c r="H117" s="25" t="s">
        <v>11</v>
      </c>
      <c r="I117" s="25" t="s">
        <v>12</v>
      </c>
      <c r="J117" s="25" t="s">
        <v>13</v>
      </c>
      <c r="K117" s="25" t="s">
        <v>14</v>
      </c>
      <c r="L117" s="25" t="s">
        <v>15</v>
      </c>
      <c r="M117" s="25" t="s">
        <v>16</v>
      </c>
      <c r="N117" s="26" t="s">
        <v>17</v>
      </c>
      <c r="O117" s="27" t="s">
        <v>18</v>
      </c>
    </row>
    <row r="118" spans="1:15" x14ac:dyDescent="0.35">
      <c r="A118" s="42" t="s">
        <v>19</v>
      </c>
      <c r="B118" s="118">
        <f>'6.2.CANT.CUV.ACTIVE'!B8</f>
        <v>0</v>
      </c>
      <c r="C118" s="28">
        <f>'6.2.CANT.CUV.ACTIVE'!C8</f>
        <v>0</v>
      </c>
      <c r="D118" s="28">
        <f>'6.2.CANT.CUV.ACTIVE'!D8</f>
        <v>0</v>
      </c>
      <c r="E118" s="28">
        <f>'6.2.CANT.CUV.ACTIVE'!E8</f>
        <v>0</v>
      </c>
      <c r="F118" s="28">
        <f>'6.2.CANT.CUV.ACTIVE'!F8</f>
        <v>0</v>
      </c>
      <c r="G118" s="28">
        <f>'6.2.CANT.CUV.ACTIVE'!G8</f>
        <v>0</v>
      </c>
      <c r="H118" s="28">
        <f>'6.2.CANT.CUV.ACTIVE'!H8</f>
        <v>0</v>
      </c>
      <c r="I118" s="28">
        <f>'6.2.CANT.CUV.ACTIVE'!I8</f>
        <v>0</v>
      </c>
      <c r="J118" s="28">
        <f>'6.2.CANT.CUV.ACTIVE'!J8</f>
        <v>0</v>
      </c>
      <c r="K118" s="28">
        <f>'6.2.CANT.CUV.ACTIVE'!K8</f>
        <v>0</v>
      </c>
      <c r="L118" s="28">
        <f>'6.2.CANT.CUV.ACTIVE'!L8</f>
        <v>0</v>
      </c>
      <c r="M118" s="28">
        <f>'6.2.CANT.CUV.ACTIVE'!M8</f>
        <v>0</v>
      </c>
      <c r="N118" s="28">
        <f>'6.2.CANT.CUV.ACTIVE'!N8</f>
        <v>0</v>
      </c>
      <c r="O118" s="126">
        <f>'6.2.CANT.CUV.ACTIVE'!O8</f>
        <v>0</v>
      </c>
    </row>
    <row r="119" spans="1:15" ht="15" thickBot="1" x14ac:dyDescent="0.4">
      <c r="A119" s="44" t="s">
        <v>21</v>
      </c>
      <c r="B119" s="119">
        <f>'6.2.CANT.CUV.ACTIVE'!B9</f>
        <v>0</v>
      </c>
      <c r="C119" s="32">
        <f>'6.2.CANT.CUV.ACTIVE'!C9</f>
        <v>0</v>
      </c>
      <c r="D119" s="32">
        <f>'6.2.CANT.CUV.ACTIVE'!D9</f>
        <v>0</v>
      </c>
      <c r="E119" s="32">
        <f>'6.2.CANT.CUV.ACTIVE'!E9</f>
        <v>0</v>
      </c>
      <c r="F119" s="32">
        <f>'6.2.CANT.CUV.ACTIVE'!F9</f>
        <v>0</v>
      </c>
      <c r="G119" s="32">
        <f>'6.2.CANT.CUV.ACTIVE'!G9</f>
        <v>0</v>
      </c>
      <c r="H119" s="32">
        <f>'6.2.CANT.CUV.ACTIVE'!H9</f>
        <v>0</v>
      </c>
      <c r="I119" s="32">
        <f>'6.2.CANT.CUV.ACTIVE'!I9</f>
        <v>0</v>
      </c>
      <c r="J119" s="32">
        <f>'6.2.CANT.CUV.ACTIVE'!J9</f>
        <v>0</v>
      </c>
      <c r="K119" s="32">
        <f>'6.2.CANT.CUV.ACTIVE'!K9</f>
        <v>0</v>
      </c>
      <c r="L119" s="32">
        <f>'6.2.CANT.CUV.ACTIVE'!L9</f>
        <v>0</v>
      </c>
      <c r="M119" s="32">
        <f>'6.2.CANT.CUV.ACTIVE'!M9</f>
        <v>0</v>
      </c>
      <c r="N119" s="32">
        <f>'6.2.CANT.CUV.ACTIVE'!N9</f>
        <v>0</v>
      </c>
      <c r="O119" s="127">
        <f>'6.2.CANT.CUV.ACTIVE'!O9</f>
        <v>0</v>
      </c>
    </row>
    <row r="120" spans="1:15" ht="15" thickBot="1" x14ac:dyDescent="0.4">
      <c r="A120" s="273" t="s">
        <v>22</v>
      </c>
      <c r="B120" s="274"/>
      <c r="C120" s="36">
        <v>2</v>
      </c>
      <c r="D120" s="36">
        <v>5</v>
      </c>
      <c r="E120" s="36">
        <v>2</v>
      </c>
      <c r="F120" s="36">
        <v>4</v>
      </c>
      <c r="G120" s="36">
        <v>3</v>
      </c>
      <c r="H120" s="36">
        <v>2</v>
      </c>
      <c r="I120" s="36">
        <v>3</v>
      </c>
      <c r="J120" s="36">
        <v>4</v>
      </c>
      <c r="K120" s="36">
        <v>1</v>
      </c>
      <c r="L120" s="36">
        <v>1</v>
      </c>
      <c r="M120" s="36">
        <v>1</v>
      </c>
      <c r="N120" s="37">
        <v>1</v>
      </c>
      <c r="O120" s="38">
        <v>29</v>
      </c>
    </row>
    <row r="122" spans="1:15" ht="15" thickBot="1" x14ac:dyDescent="0.4">
      <c r="A122" s="98" t="s">
        <v>57</v>
      </c>
      <c r="B122" s="97" t="s">
        <v>434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" thickBot="1" x14ac:dyDescent="0.4">
      <c r="A123" s="100" t="s">
        <v>5</v>
      </c>
      <c r="B123" s="101"/>
      <c r="C123" s="24" t="s">
        <v>6</v>
      </c>
      <c r="D123" s="25" t="s">
        <v>7</v>
      </c>
      <c r="E123" s="25" t="s">
        <v>8</v>
      </c>
      <c r="F123" s="25" t="s">
        <v>9</v>
      </c>
      <c r="G123" s="25" t="s">
        <v>10</v>
      </c>
      <c r="H123" s="25" t="s">
        <v>11</v>
      </c>
      <c r="I123" s="25" t="s">
        <v>12</v>
      </c>
      <c r="J123" s="25" t="s">
        <v>13</v>
      </c>
      <c r="K123" s="25" t="s">
        <v>14</v>
      </c>
      <c r="L123" s="25" t="s">
        <v>15</v>
      </c>
      <c r="M123" s="25" t="s">
        <v>16</v>
      </c>
      <c r="N123" s="26" t="s">
        <v>17</v>
      </c>
      <c r="O123" s="27" t="s">
        <v>18</v>
      </c>
    </row>
    <row r="124" spans="1:15" x14ac:dyDescent="0.35">
      <c r="A124" s="42" t="s">
        <v>19</v>
      </c>
      <c r="B124" s="118">
        <f>'6.3.DESCR.CUVINTE.'!B8</f>
        <v>0</v>
      </c>
      <c r="C124" s="28">
        <v>0</v>
      </c>
      <c r="D124" s="29">
        <v>0</v>
      </c>
      <c r="E124" s="29">
        <f>'6.3.DESCR.CUVINTE.'!E8</f>
        <v>0</v>
      </c>
      <c r="F124" s="29">
        <f>'6.3.DESCR.CUVINTE.'!F8</f>
        <v>0</v>
      </c>
      <c r="G124" s="29">
        <f>'6.3.DESCR.CUVINTE.'!G8</f>
        <v>0</v>
      </c>
      <c r="H124" s="29">
        <f>'6.3.DESCR.CUVINTE.'!H8</f>
        <v>0</v>
      </c>
      <c r="I124" s="29">
        <f>'6.3.DESCR.CUVINTE.'!I8</f>
        <v>0</v>
      </c>
      <c r="J124" s="29">
        <f>'6.3.DESCR.CUVINTE.'!J8</f>
        <v>0</v>
      </c>
      <c r="K124" s="29">
        <f>'6.3.DESCR.CUVINTE.'!K8</f>
        <v>0</v>
      </c>
      <c r="L124" s="29">
        <f>'6.3.DESCR.CUVINTE.'!L8</f>
        <v>0</v>
      </c>
      <c r="M124" s="29">
        <f>'6.3.DESCR.CUVINTE.'!M8</f>
        <v>0</v>
      </c>
      <c r="N124" s="128">
        <f>'6.3.DESCR.CUVINTE.'!N8</f>
        <v>0</v>
      </c>
      <c r="O124" s="125">
        <f>'6.3.DESCR.CUVINTE.'!O8</f>
        <v>0</v>
      </c>
    </row>
    <row r="125" spans="1:15" ht="15" thickBot="1" x14ac:dyDescent="0.4">
      <c r="A125" s="44" t="s">
        <v>21</v>
      </c>
      <c r="B125" s="119">
        <f>'6.3.DESCR.CUVINTE.'!B9</f>
        <v>0</v>
      </c>
      <c r="C125" s="32">
        <v>0</v>
      </c>
      <c r="D125" s="33">
        <v>0</v>
      </c>
      <c r="E125" s="33">
        <f>'6.3.DESCR.CUVINTE.'!E9</f>
        <v>0</v>
      </c>
      <c r="F125" s="33">
        <f>'6.3.DESCR.CUVINTE.'!F9</f>
        <v>0</v>
      </c>
      <c r="G125" s="33">
        <f>'6.3.DESCR.CUVINTE.'!G9</f>
        <v>0</v>
      </c>
      <c r="H125" s="33">
        <f>'6.3.DESCR.CUVINTE.'!H9</f>
        <v>0</v>
      </c>
      <c r="I125" s="33">
        <f>'6.3.DESCR.CUVINTE.'!I9</f>
        <v>0</v>
      </c>
      <c r="J125" s="33">
        <f>'6.3.DESCR.CUVINTE.'!J9</f>
        <v>0</v>
      </c>
      <c r="K125" s="33">
        <f>'6.3.DESCR.CUVINTE.'!K9</f>
        <v>0</v>
      </c>
      <c r="L125" s="33">
        <f>'6.3.DESCR.CUVINTE.'!L9</f>
        <v>0</v>
      </c>
      <c r="M125" s="33">
        <f>'6.3.DESCR.CUVINTE.'!M9</f>
        <v>0</v>
      </c>
      <c r="N125" s="129">
        <f>'6.3.DESCR.CUVINTE.'!N9</f>
        <v>0</v>
      </c>
      <c r="O125" s="124">
        <f>'6.3.DESCR.CUVINTE.'!O9</f>
        <v>0</v>
      </c>
    </row>
    <row r="126" spans="1:15" ht="15" thickBot="1" x14ac:dyDescent="0.4">
      <c r="A126" s="273" t="s">
        <v>22</v>
      </c>
      <c r="B126" s="274"/>
      <c r="C126" s="36">
        <v>0</v>
      </c>
      <c r="D126" s="36">
        <v>0</v>
      </c>
      <c r="E126" s="36">
        <v>1</v>
      </c>
      <c r="F126" s="36">
        <v>1</v>
      </c>
      <c r="G126" s="36">
        <v>1</v>
      </c>
      <c r="H126" s="36">
        <v>1</v>
      </c>
      <c r="I126" s="36">
        <v>2</v>
      </c>
      <c r="J126" s="36">
        <v>1</v>
      </c>
      <c r="K126" s="36">
        <v>2</v>
      </c>
      <c r="L126" s="36">
        <v>1</v>
      </c>
      <c r="M126" s="36">
        <v>3</v>
      </c>
      <c r="N126" s="37">
        <v>1</v>
      </c>
      <c r="O126" s="38">
        <v>14</v>
      </c>
    </row>
  </sheetData>
  <sheetProtection algorithmName="SHA-512" hashValue="RAgMrGAHrwaYusFSIDWZtGS1YNnYQfIWSMF2nhf3LA1OLNyq0X04/kAU9VfTGKFI2W+e/0Oy5QDHd4FcUGfWgg==" saltValue="GqkSXbQ2qnR34/RCpVG7hA==" spinCount="100000" sheet="1" objects="1" scenarios="1"/>
  <mergeCells count="38">
    <mergeCell ref="A64:B64"/>
    <mergeCell ref="A67:B67"/>
    <mergeCell ref="A58:B58"/>
    <mergeCell ref="A61:B61"/>
    <mergeCell ref="A21:B21"/>
    <mergeCell ref="A24:B24"/>
    <mergeCell ref="A27:B27"/>
    <mergeCell ref="A30:B30"/>
    <mergeCell ref="A33:B33"/>
    <mergeCell ref="A36:B36"/>
    <mergeCell ref="A39:B39"/>
    <mergeCell ref="A42:B42"/>
    <mergeCell ref="A45:B45"/>
    <mergeCell ref="A48:B48"/>
    <mergeCell ref="A52:B52"/>
    <mergeCell ref="A55:B55"/>
    <mergeCell ref="A83:B83"/>
    <mergeCell ref="A86:B86"/>
    <mergeCell ref="A76:B76"/>
    <mergeCell ref="A79:B79"/>
    <mergeCell ref="A70:B70"/>
    <mergeCell ref="A73:B73"/>
    <mergeCell ref="A101:B101"/>
    <mergeCell ref="A104:B104"/>
    <mergeCell ref="A95:B95"/>
    <mergeCell ref="A98:B98"/>
    <mergeCell ref="A89:B89"/>
    <mergeCell ref="A92:B92"/>
    <mergeCell ref="A126:B126"/>
    <mergeCell ref="A117:B117"/>
    <mergeCell ref="A120:B120"/>
    <mergeCell ref="A111:B111"/>
    <mergeCell ref="A114:B114"/>
    <mergeCell ref="T7:T8"/>
    <mergeCell ref="A7:A8"/>
    <mergeCell ref="F2:O2"/>
    <mergeCell ref="A15:B15"/>
    <mergeCell ref="A18:B18"/>
  </mergeCells>
  <pageMargins left="0.7" right="0.7" top="0.75" bottom="0.75" header="0.3" footer="0.3"/>
  <pageSetup orientation="portrait" horizontalDpi="300" verticalDpi="300" r:id="rId1"/>
  <ignoredErrors>
    <ignoredError sqref="C10" formula="1"/>
    <ignoredError sqref="B16:B17 B22:B23 B28:B29 B34:B35 B40:B41 B46:B47 B53:B54 B59:B60 B65:B66 B71:B72 B77:B78 B84:B85 B90:B91 B96:B97 B102:B103 B112:B113 B118:B119 B124:B1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7"/>
  <sheetViews>
    <sheetView topLeftCell="A3" zoomScaleNormal="100" workbookViewId="0">
      <selection activeCell="B12" sqref="B12:G13"/>
    </sheetView>
  </sheetViews>
  <sheetFormatPr defaultRowHeight="14.5" x14ac:dyDescent="0.35"/>
  <cols>
    <col min="1" max="1" width="13.1796875" customWidth="1"/>
    <col min="15" max="15" width="11.81640625" customWidth="1"/>
  </cols>
  <sheetData>
    <row r="1" spans="1:15" x14ac:dyDescent="0.35">
      <c r="A1" s="39" t="s">
        <v>0</v>
      </c>
      <c r="B1" s="53" t="str">
        <f>'1.1.CONDIȚII COM.'!B1</f>
        <v>...</v>
      </c>
      <c r="C1" s="54"/>
      <c r="D1" s="55"/>
      <c r="E1" s="2"/>
      <c r="F1" s="264" t="s">
        <v>36</v>
      </c>
      <c r="G1" s="264"/>
      <c r="H1" s="264"/>
      <c r="I1" s="264"/>
      <c r="J1" s="264"/>
      <c r="K1" s="264"/>
      <c r="L1" s="264"/>
      <c r="M1" s="264"/>
      <c r="N1" s="264"/>
      <c r="O1" s="264"/>
    </row>
    <row r="2" spans="1:15" x14ac:dyDescent="0.35">
      <c r="A2" s="40" t="s">
        <v>1</v>
      </c>
      <c r="B2" s="56" t="str">
        <f>'1.1.CONDIȚII COM.'!B2</f>
        <v>..</v>
      </c>
      <c r="C2" s="57"/>
      <c r="D2" s="58"/>
      <c r="E2" s="1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5" x14ac:dyDescent="0.35">
      <c r="A3" s="40" t="s">
        <v>2</v>
      </c>
      <c r="B3" s="56" t="str">
        <f>'1.1.CONDIȚII COM.'!B3</f>
        <v>.</v>
      </c>
      <c r="C3" s="57"/>
      <c r="D3" s="58"/>
      <c r="E3" s="1"/>
      <c r="F3" s="265" t="s">
        <v>441</v>
      </c>
      <c r="G3" s="265"/>
      <c r="H3" s="265"/>
      <c r="I3" s="265"/>
      <c r="J3" s="265"/>
      <c r="K3" s="265"/>
      <c r="L3" s="265"/>
      <c r="M3" s="265"/>
      <c r="N3" s="265"/>
      <c r="O3" s="265"/>
    </row>
    <row r="4" spans="1:15" ht="15" thickBot="1" x14ac:dyDescent="0.4">
      <c r="A4" s="41" t="s">
        <v>3</v>
      </c>
      <c r="B4" s="59" t="str">
        <f>'1.1.CONDIȚII COM.'!B4</f>
        <v>....</v>
      </c>
      <c r="C4" s="60"/>
      <c r="D4" s="61"/>
      <c r="E4" s="1"/>
      <c r="F4" s="265"/>
      <c r="G4" s="265"/>
      <c r="H4" s="265"/>
      <c r="I4" s="265"/>
      <c r="J4" s="265"/>
      <c r="K4" s="265"/>
      <c r="L4" s="265"/>
      <c r="M4" s="265"/>
      <c r="N4" s="265"/>
      <c r="O4" s="265"/>
    </row>
    <row r="5" spans="1:15" x14ac:dyDescent="0.35">
      <c r="A5" s="3"/>
      <c r="B5" s="3"/>
      <c r="C5" s="1"/>
      <c r="D5" s="1"/>
      <c r="E5" s="1"/>
      <c r="F5" s="265"/>
      <c r="G5" s="265"/>
      <c r="H5" s="265"/>
      <c r="I5" s="265"/>
      <c r="J5" s="265"/>
      <c r="K5" s="265"/>
      <c r="L5" s="265"/>
      <c r="M5" s="265"/>
      <c r="N5" s="265"/>
      <c r="O5" s="265"/>
    </row>
    <row r="6" spans="1:15" ht="15" thickBot="1" x14ac:dyDescent="0.4">
      <c r="A6" s="10" t="s">
        <v>38</v>
      </c>
      <c r="B6" s="298" t="s">
        <v>389</v>
      </c>
      <c r="C6" s="298"/>
      <c r="D6" s="298"/>
      <c r="E6" s="298"/>
      <c r="F6" s="298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271" t="s">
        <v>5</v>
      </c>
      <c r="B7" s="272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5" x14ac:dyDescent="0.35">
      <c r="A8" s="42" t="s">
        <v>19</v>
      </c>
      <c r="B8" s="43"/>
      <c r="C8" s="28">
        <f>SUM(M18)</f>
        <v>0</v>
      </c>
      <c r="D8" s="29">
        <f>SUM(M19)</f>
        <v>0</v>
      </c>
      <c r="E8" s="29">
        <f>SUM(M20:M21)</f>
        <v>0</v>
      </c>
      <c r="F8" s="29">
        <f>SUM(M22:M25)</f>
        <v>0</v>
      </c>
      <c r="G8" s="29">
        <f>SUM(M26:M30)</f>
        <v>0</v>
      </c>
      <c r="H8" s="29">
        <f>SUM(M31:M36)</f>
        <v>0</v>
      </c>
      <c r="I8" s="29">
        <f>SUM(M37:M40)</f>
        <v>0</v>
      </c>
      <c r="J8" s="29">
        <f>SUM(M41:M44)</f>
        <v>0</v>
      </c>
      <c r="K8" s="29">
        <f>SUM(M45:M48)</f>
        <v>0</v>
      </c>
      <c r="L8" s="29">
        <f>SUM(M49:M52)</f>
        <v>0</v>
      </c>
      <c r="M8" s="29">
        <f>SUM(M53:M54)</f>
        <v>0</v>
      </c>
      <c r="N8" s="30">
        <f>SUM(M55)</f>
        <v>0</v>
      </c>
      <c r="O8" s="31">
        <f>SUM(C8:N8)</f>
        <v>0</v>
      </c>
    </row>
    <row r="9" spans="1:15" ht="15" thickBot="1" x14ac:dyDescent="0.4">
      <c r="A9" s="44" t="s">
        <v>21</v>
      </c>
      <c r="B9" s="45"/>
      <c r="C9" s="32">
        <f>SUM(N18)</f>
        <v>0</v>
      </c>
      <c r="D9" s="33">
        <f>SUM(N19)</f>
        <v>0</v>
      </c>
      <c r="E9" s="33">
        <f>SUM(N20:N21)</f>
        <v>0</v>
      </c>
      <c r="F9" s="33">
        <f>SUM(N22:N25)</f>
        <v>0</v>
      </c>
      <c r="G9" s="33">
        <f>SUM(N26:N30)</f>
        <v>0</v>
      </c>
      <c r="H9" s="33">
        <f>SUM(N31:N36)</f>
        <v>0</v>
      </c>
      <c r="I9" s="33">
        <f>SUM(M36:N40)</f>
        <v>0</v>
      </c>
      <c r="J9" s="33">
        <f>SUM(N41:N44)</f>
        <v>0</v>
      </c>
      <c r="K9" s="33">
        <f>SUM(N45:N48)</f>
        <v>0</v>
      </c>
      <c r="L9" s="33">
        <f>SUM(N49:N52)</f>
        <v>0</v>
      </c>
      <c r="M9" s="33">
        <f>SUM(N53:N54)</f>
        <v>0</v>
      </c>
      <c r="N9" s="34">
        <f>SUM(N55)</f>
        <v>0</v>
      </c>
      <c r="O9" s="35">
        <f>SUM(C9:N9)</f>
        <v>0</v>
      </c>
    </row>
    <row r="10" spans="1:15" ht="15" thickBot="1" x14ac:dyDescent="0.4">
      <c r="A10" s="273" t="s">
        <v>22</v>
      </c>
      <c r="B10" s="274"/>
      <c r="C10" s="36">
        <f>COUNTA(C18)</f>
        <v>1</v>
      </c>
      <c r="D10" s="36">
        <f>COUNTA(C19)</f>
        <v>1</v>
      </c>
      <c r="E10" s="36">
        <f>COUNTA(C20:L21)</f>
        <v>2</v>
      </c>
      <c r="F10" s="36">
        <f>COUNTA(C22:L25)</f>
        <v>4</v>
      </c>
      <c r="G10" s="36">
        <f>COUNTA(C26:L30)</f>
        <v>5</v>
      </c>
      <c r="H10" s="36">
        <f>COUNTA(C31:L36)</f>
        <v>6</v>
      </c>
      <c r="I10" s="36">
        <f>COUNTA(C36:L40)</f>
        <v>5</v>
      </c>
      <c r="J10" s="36">
        <f>COUNTA(C41:L44)</f>
        <v>4</v>
      </c>
      <c r="K10" s="36">
        <f>COUNTA(C45:L48)</f>
        <v>4</v>
      </c>
      <c r="L10" s="36">
        <f>COUNTA(C49:L52)</f>
        <v>4</v>
      </c>
      <c r="M10" s="36">
        <f>COUNTA(C53:L54)</f>
        <v>2</v>
      </c>
      <c r="N10" s="37">
        <f>COUNTA(C55)</f>
        <v>1</v>
      </c>
      <c r="O10" s="38">
        <f>SUM(C10:N10)</f>
        <v>39</v>
      </c>
    </row>
    <row r="11" spans="1:15" ht="15" thickBot="1" x14ac:dyDescent="0.4">
      <c r="A11" s="5"/>
      <c r="B11" s="6"/>
      <c r="C11" s="7"/>
      <c r="D11" s="7"/>
      <c r="E11" s="8"/>
      <c r="F11" s="8"/>
      <c r="G11" s="7"/>
      <c r="H11" s="8"/>
      <c r="I11" s="8"/>
      <c r="J11" s="8"/>
      <c r="K11" s="8"/>
      <c r="L11" s="8"/>
      <c r="M11" s="9"/>
      <c r="N11" s="82"/>
      <c r="O11" s="11"/>
    </row>
    <row r="12" spans="1:15" x14ac:dyDescent="0.35">
      <c r="A12" s="275" t="s">
        <v>23</v>
      </c>
      <c r="B12" s="292" t="s">
        <v>443</v>
      </c>
      <c r="C12" s="293"/>
      <c r="D12" s="293"/>
      <c r="E12" s="293"/>
      <c r="F12" s="293"/>
      <c r="G12" s="294"/>
      <c r="H12" s="46"/>
      <c r="I12" s="281" t="s">
        <v>24</v>
      </c>
      <c r="J12" s="282"/>
      <c r="K12" s="266" t="s">
        <v>25</v>
      </c>
      <c r="L12" s="266"/>
      <c r="M12" s="266"/>
      <c r="N12" s="266"/>
      <c r="O12" s="267"/>
    </row>
    <row r="13" spans="1:15" ht="15" thickBot="1" x14ac:dyDescent="0.4">
      <c r="A13" s="276"/>
      <c r="B13" s="295"/>
      <c r="C13" s="296"/>
      <c r="D13" s="296"/>
      <c r="E13" s="296"/>
      <c r="F13" s="296"/>
      <c r="G13" s="297"/>
      <c r="H13" s="47"/>
      <c r="I13" s="283"/>
      <c r="J13" s="284"/>
      <c r="K13" s="268" t="s">
        <v>26</v>
      </c>
      <c r="L13" s="269"/>
      <c r="M13" s="269"/>
      <c r="N13" s="269"/>
      <c r="O13" s="270"/>
    </row>
    <row r="14" spans="1:15" ht="15" thickBot="1" x14ac:dyDescent="0.4">
      <c r="A14" s="48"/>
      <c r="B14" s="49"/>
      <c r="C14" s="48"/>
      <c r="D14" s="48"/>
      <c r="E14" s="48"/>
      <c r="F14" s="48"/>
      <c r="G14" s="48"/>
      <c r="H14" s="49"/>
      <c r="I14" s="285"/>
      <c r="J14" s="286"/>
      <c r="K14" s="277" t="s">
        <v>27</v>
      </c>
      <c r="L14" s="278"/>
      <c r="M14" s="278"/>
      <c r="N14" s="278"/>
      <c r="O14" s="279"/>
    </row>
    <row r="15" spans="1:15" x14ac:dyDescent="0.35">
      <c r="A15" s="49"/>
      <c r="B15" s="49"/>
      <c r="C15" s="49"/>
      <c r="D15" s="49"/>
      <c r="E15" s="49"/>
      <c r="F15" s="49" t="s">
        <v>20</v>
      </c>
      <c r="G15" s="49"/>
      <c r="H15" s="49"/>
      <c r="I15" s="52"/>
      <c r="J15" s="52"/>
      <c r="K15" s="280"/>
      <c r="L15" s="280"/>
      <c r="M15" s="280"/>
      <c r="N15" s="280"/>
      <c r="O15" s="280"/>
    </row>
    <row r="16" spans="1:15" ht="15" thickBot="1" x14ac:dyDescent="0.4">
      <c r="A16" s="5"/>
      <c r="B16" s="6"/>
      <c r="C16" s="7"/>
      <c r="D16" s="7"/>
      <c r="E16" s="8"/>
      <c r="F16" s="8"/>
      <c r="G16" s="7"/>
      <c r="H16" s="8"/>
      <c r="I16" s="8"/>
      <c r="J16" s="8"/>
      <c r="K16" s="8"/>
      <c r="L16" s="8"/>
      <c r="M16" s="9"/>
      <c r="N16" s="11"/>
      <c r="O16" s="11"/>
    </row>
    <row r="17" spans="1:15" ht="28.5" thickBot="1" x14ac:dyDescent="0.4">
      <c r="A17" s="14" t="s">
        <v>28</v>
      </c>
      <c r="B17" s="15" t="s">
        <v>29</v>
      </c>
      <c r="C17" s="299" t="s">
        <v>30</v>
      </c>
      <c r="D17" s="300"/>
      <c r="E17" s="300"/>
      <c r="F17" s="300"/>
      <c r="G17" s="300"/>
      <c r="H17" s="300"/>
      <c r="I17" s="300"/>
      <c r="J17" s="300"/>
      <c r="K17" s="300"/>
      <c r="L17" s="301"/>
      <c r="M17" s="20" t="s">
        <v>19</v>
      </c>
      <c r="N17" s="16" t="s">
        <v>21</v>
      </c>
      <c r="O17" s="21" t="s">
        <v>31</v>
      </c>
    </row>
    <row r="18" spans="1:15" ht="15.75" customHeight="1" thickBot="1" x14ac:dyDescent="0.4">
      <c r="A18" s="315" t="s">
        <v>388</v>
      </c>
      <c r="B18" s="81">
        <v>1</v>
      </c>
      <c r="C18" s="302" t="s">
        <v>78</v>
      </c>
      <c r="D18" s="303"/>
      <c r="E18" s="303"/>
      <c r="F18" s="303"/>
      <c r="G18" s="303"/>
      <c r="H18" s="303"/>
      <c r="I18" s="303"/>
      <c r="J18" s="303"/>
      <c r="K18" s="303"/>
      <c r="L18" s="304"/>
      <c r="M18" s="187"/>
      <c r="N18" s="140"/>
      <c r="O18" s="141"/>
    </row>
    <row r="19" spans="1:15" ht="15" thickBot="1" x14ac:dyDescent="0.4">
      <c r="A19" s="316"/>
      <c r="B19" s="81">
        <v>2</v>
      </c>
      <c r="C19" s="302" t="s">
        <v>79</v>
      </c>
      <c r="D19" s="303"/>
      <c r="E19" s="303"/>
      <c r="F19" s="303"/>
      <c r="G19" s="303"/>
      <c r="H19" s="303"/>
      <c r="I19" s="303"/>
      <c r="J19" s="303"/>
      <c r="K19" s="303"/>
      <c r="L19" s="304"/>
      <c r="M19" s="203"/>
      <c r="N19" s="151"/>
      <c r="O19" s="152"/>
    </row>
    <row r="20" spans="1:15" ht="15" customHeight="1" x14ac:dyDescent="0.35">
      <c r="A20" s="316"/>
      <c r="B20" s="258">
        <v>3</v>
      </c>
      <c r="C20" s="305" t="s">
        <v>376</v>
      </c>
      <c r="D20" s="306"/>
      <c r="E20" s="306"/>
      <c r="F20" s="306"/>
      <c r="G20" s="306"/>
      <c r="H20" s="306"/>
      <c r="I20" s="306"/>
      <c r="J20" s="306"/>
      <c r="K20" s="306"/>
      <c r="L20" s="307"/>
      <c r="M20" s="208"/>
      <c r="N20" s="234"/>
      <c r="O20" s="165"/>
    </row>
    <row r="21" spans="1:15" ht="15.75" customHeight="1" thickBot="1" x14ac:dyDescent="0.4">
      <c r="A21" s="316"/>
      <c r="B21" s="260"/>
      <c r="C21" s="308" t="s">
        <v>80</v>
      </c>
      <c r="D21" s="309"/>
      <c r="E21" s="309"/>
      <c r="F21" s="309"/>
      <c r="G21" s="309"/>
      <c r="H21" s="309"/>
      <c r="I21" s="309"/>
      <c r="J21" s="309"/>
      <c r="K21" s="309"/>
      <c r="L21" s="310"/>
      <c r="M21" s="209"/>
      <c r="N21" s="217"/>
      <c r="O21" s="167"/>
    </row>
    <row r="22" spans="1:15" ht="15" customHeight="1" x14ac:dyDescent="0.35">
      <c r="A22" s="316"/>
      <c r="B22" s="258">
        <v>4</v>
      </c>
      <c r="C22" s="305" t="s">
        <v>377</v>
      </c>
      <c r="D22" s="306"/>
      <c r="E22" s="306"/>
      <c r="F22" s="306"/>
      <c r="G22" s="306"/>
      <c r="H22" s="306"/>
      <c r="I22" s="306"/>
      <c r="J22" s="306"/>
      <c r="K22" s="306"/>
      <c r="L22" s="307"/>
      <c r="M22" s="202"/>
      <c r="N22" s="216"/>
      <c r="O22" s="149"/>
    </row>
    <row r="23" spans="1:15" ht="15" customHeight="1" x14ac:dyDescent="0.35">
      <c r="A23" s="316"/>
      <c r="B23" s="259"/>
      <c r="C23" s="311" t="s">
        <v>378</v>
      </c>
      <c r="D23" s="312"/>
      <c r="E23" s="312"/>
      <c r="F23" s="312"/>
      <c r="G23" s="312"/>
      <c r="H23" s="312"/>
      <c r="I23" s="312"/>
      <c r="J23" s="312"/>
      <c r="K23" s="312"/>
      <c r="L23" s="313"/>
      <c r="M23" s="200"/>
      <c r="N23" s="205"/>
      <c r="O23" s="143"/>
    </row>
    <row r="24" spans="1:15" ht="15" customHeight="1" x14ac:dyDescent="0.35">
      <c r="A24" s="316"/>
      <c r="B24" s="259"/>
      <c r="C24" s="314" t="s">
        <v>81</v>
      </c>
      <c r="D24" s="312"/>
      <c r="E24" s="312"/>
      <c r="F24" s="312"/>
      <c r="G24" s="312"/>
      <c r="H24" s="312"/>
      <c r="I24" s="312"/>
      <c r="J24" s="312"/>
      <c r="K24" s="312"/>
      <c r="L24" s="313"/>
      <c r="M24" s="200"/>
      <c r="N24" s="205"/>
      <c r="O24" s="143"/>
    </row>
    <row r="25" spans="1:15" ht="15.75" customHeight="1" thickBot="1" x14ac:dyDescent="0.4">
      <c r="A25" s="316"/>
      <c r="B25" s="260"/>
      <c r="C25" s="308" t="s">
        <v>82</v>
      </c>
      <c r="D25" s="309"/>
      <c r="E25" s="309"/>
      <c r="F25" s="309"/>
      <c r="G25" s="309"/>
      <c r="H25" s="309"/>
      <c r="I25" s="309"/>
      <c r="J25" s="309"/>
      <c r="K25" s="309"/>
      <c r="L25" s="310"/>
      <c r="M25" s="201"/>
      <c r="N25" s="206"/>
      <c r="O25" s="146"/>
    </row>
    <row r="26" spans="1:15" ht="15" customHeight="1" x14ac:dyDescent="0.35">
      <c r="A26" s="316"/>
      <c r="B26" s="258">
        <v>5</v>
      </c>
      <c r="C26" s="318" t="s">
        <v>379</v>
      </c>
      <c r="D26" s="306"/>
      <c r="E26" s="306"/>
      <c r="F26" s="306"/>
      <c r="G26" s="306"/>
      <c r="H26" s="306"/>
      <c r="I26" s="306"/>
      <c r="J26" s="306"/>
      <c r="K26" s="306"/>
      <c r="L26" s="307"/>
      <c r="M26" s="202"/>
      <c r="N26" s="216"/>
      <c r="O26" s="149"/>
    </row>
    <row r="27" spans="1:15" x14ac:dyDescent="0.35">
      <c r="A27" s="316"/>
      <c r="B27" s="259"/>
      <c r="C27" s="314" t="s">
        <v>83</v>
      </c>
      <c r="D27" s="312"/>
      <c r="E27" s="312"/>
      <c r="F27" s="312"/>
      <c r="G27" s="312"/>
      <c r="H27" s="312"/>
      <c r="I27" s="312"/>
      <c r="J27" s="312"/>
      <c r="K27" s="312"/>
      <c r="L27" s="313"/>
      <c r="M27" s="200"/>
      <c r="N27" s="205"/>
      <c r="O27" s="143"/>
    </row>
    <row r="28" spans="1:15" x14ac:dyDescent="0.35">
      <c r="A28" s="316"/>
      <c r="B28" s="259"/>
      <c r="C28" s="314" t="s">
        <v>84</v>
      </c>
      <c r="D28" s="312"/>
      <c r="E28" s="312"/>
      <c r="F28" s="312"/>
      <c r="G28" s="312"/>
      <c r="H28" s="312"/>
      <c r="I28" s="312"/>
      <c r="J28" s="312"/>
      <c r="K28" s="312"/>
      <c r="L28" s="313"/>
      <c r="M28" s="200"/>
      <c r="N28" s="205"/>
      <c r="O28" s="143"/>
    </row>
    <row r="29" spans="1:15" ht="15" customHeight="1" x14ac:dyDescent="0.35">
      <c r="A29" s="316"/>
      <c r="B29" s="259"/>
      <c r="C29" s="314" t="s">
        <v>380</v>
      </c>
      <c r="D29" s="312"/>
      <c r="E29" s="312"/>
      <c r="F29" s="312"/>
      <c r="G29" s="312"/>
      <c r="H29" s="312"/>
      <c r="I29" s="312"/>
      <c r="J29" s="312"/>
      <c r="K29" s="312"/>
      <c r="L29" s="313"/>
      <c r="M29" s="208"/>
      <c r="N29" s="234"/>
      <c r="O29" s="168"/>
    </row>
    <row r="30" spans="1:15" ht="15.75" customHeight="1" thickBot="1" x14ac:dyDescent="0.4">
      <c r="A30" s="316"/>
      <c r="B30" s="260"/>
      <c r="C30" s="308" t="s">
        <v>381</v>
      </c>
      <c r="D30" s="309"/>
      <c r="E30" s="309"/>
      <c r="F30" s="309"/>
      <c r="G30" s="309"/>
      <c r="H30" s="309"/>
      <c r="I30" s="309"/>
      <c r="J30" s="309"/>
      <c r="K30" s="309"/>
      <c r="L30" s="310"/>
      <c r="M30" s="201"/>
      <c r="N30" s="206"/>
      <c r="O30" s="154"/>
    </row>
    <row r="31" spans="1:15" ht="15" customHeight="1" x14ac:dyDescent="0.35">
      <c r="A31" s="316"/>
      <c r="B31" s="261">
        <v>6</v>
      </c>
      <c r="C31" s="318" t="s">
        <v>382</v>
      </c>
      <c r="D31" s="306"/>
      <c r="E31" s="306"/>
      <c r="F31" s="306"/>
      <c r="G31" s="306"/>
      <c r="H31" s="306"/>
      <c r="I31" s="306"/>
      <c r="J31" s="306"/>
      <c r="K31" s="306"/>
      <c r="L31" s="307"/>
      <c r="M31" s="202"/>
      <c r="N31" s="216"/>
      <c r="O31" s="156"/>
    </row>
    <row r="32" spans="1:15" ht="15" customHeight="1" x14ac:dyDescent="0.35">
      <c r="A32" s="316"/>
      <c r="B32" s="262"/>
      <c r="C32" s="314" t="s">
        <v>85</v>
      </c>
      <c r="D32" s="312"/>
      <c r="E32" s="312"/>
      <c r="F32" s="312"/>
      <c r="G32" s="312"/>
      <c r="H32" s="312"/>
      <c r="I32" s="312"/>
      <c r="J32" s="312"/>
      <c r="K32" s="312"/>
      <c r="L32" s="313"/>
      <c r="M32" s="200"/>
      <c r="N32" s="205"/>
      <c r="O32" s="157"/>
    </row>
    <row r="33" spans="1:15" ht="15" customHeight="1" x14ac:dyDescent="0.35">
      <c r="A33" s="316"/>
      <c r="B33" s="262"/>
      <c r="C33" s="314" t="s">
        <v>86</v>
      </c>
      <c r="D33" s="312"/>
      <c r="E33" s="312"/>
      <c r="F33" s="312"/>
      <c r="G33" s="312"/>
      <c r="H33" s="312"/>
      <c r="I33" s="312"/>
      <c r="J33" s="312"/>
      <c r="K33" s="312"/>
      <c r="L33" s="313"/>
      <c r="M33" s="200"/>
      <c r="N33" s="205"/>
      <c r="O33" s="157"/>
    </row>
    <row r="34" spans="1:15" ht="15" customHeight="1" x14ac:dyDescent="0.35">
      <c r="A34" s="316"/>
      <c r="B34" s="262"/>
      <c r="C34" s="314" t="s">
        <v>87</v>
      </c>
      <c r="D34" s="312"/>
      <c r="E34" s="312"/>
      <c r="F34" s="312"/>
      <c r="G34" s="312"/>
      <c r="H34" s="312"/>
      <c r="I34" s="312"/>
      <c r="J34" s="312"/>
      <c r="K34" s="312"/>
      <c r="L34" s="313"/>
      <c r="M34" s="209"/>
      <c r="N34" s="217"/>
      <c r="O34" s="169"/>
    </row>
    <row r="35" spans="1:15" x14ac:dyDescent="0.35">
      <c r="A35" s="316"/>
      <c r="B35" s="262"/>
      <c r="C35" s="314" t="s">
        <v>88</v>
      </c>
      <c r="D35" s="312"/>
      <c r="E35" s="312"/>
      <c r="F35" s="312"/>
      <c r="G35" s="312"/>
      <c r="H35" s="312"/>
      <c r="I35" s="312"/>
      <c r="J35" s="312"/>
      <c r="K35" s="312"/>
      <c r="L35" s="313"/>
      <c r="M35" s="200"/>
      <c r="N35" s="205"/>
      <c r="O35" s="143"/>
    </row>
    <row r="36" spans="1:15" ht="15.75" customHeight="1" thickBot="1" x14ac:dyDescent="0.4">
      <c r="A36" s="316"/>
      <c r="B36" s="263"/>
      <c r="C36" s="308" t="s">
        <v>89</v>
      </c>
      <c r="D36" s="309"/>
      <c r="E36" s="309"/>
      <c r="F36" s="309"/>
      <c r="G36" s="309"/>
      <c r="H36" s="309"/>
      <c r="I36" s="309"/>
      <c r="J36" s="309"/>
      <c r="K36" s="309"/>
      <c r="L36" s="310"/>
      <c r="M36" s="201"/>
      <c r="N36" s="206"/>
      <c r="O36" s="146"/>
    </row>
    <row r="37" spans="1:15" ht="15" customHeight="1" x14ac:dyDescent="0.35">
      <c r="A37" s="316"/>
      <c r="B37" s="258">
        <v>7</v>
      </c>
      <c r="C37" s="305" t="s">
        <v>90</v>
      </c>
      <c r="D37" s="306"/>
      <c r="E37" s="306"/>
      <c r="F37" s="306"/>
      <c r="G37" s="306"/>
      <c r="H37" s="306"/>
      <c r="I37" s="306"/>
      <c r="J37" s="306"/>
      <c r="K37" s="306"/>
      <c r="L37" s="307"/>
      <c r="M37" s="202"/>
      <c r="N37" s="216"/>
      <c r="O37" s="149"/>
    </row>
    <row r="38" spans="1:15" ht="15" customHeight="1" x14ac:dyDescent="0.35">
      <c r="A38" s="316"/>
      <c r="B38" s="259"/>
      <c r="C38" s="314" t="s">
        <v>91</v>
      </c>
      <c r="D38" s="312"/>
      <c r="E38" s="312"/>
      <c r="F38" s="312"/>
      <c r="G38" s="312"/>
      <c r="H38" s="312"/>
      <c r="I38" s="312"/>
      <c r="J38" s="312"/>
      <c r="K38" s="312"/>
      <c r="L38" s="313"/>
      <c r="M38" s="209"/>
      <c r="N38" s="217"/>
      <c r="O38" s="167"/>
    </row>
    <row r="39" spans="1:15" ht="15" customHeight="1" x14ac:dyDescent="0.35">
      <c r="A39" s="316"/>
      <c r="B39" s="259"/>
      <c r="C39" s="314" t="s">
        <v>92</v>
      </c>
      <c r="D39" s="312"/>
      <c r="E39" s="312"/>
      <c r="F39" s="312"/>
      <c r="G39" s="312"/>
      <c r="H39" s="312"/>
      <c r="I39" s="312"/>
      <c r="J39" s="312"/>
      <c r="K39" s="312"/>
      <c r="L39" s="313"/>
      <c r="M39" s="200"/>
      <c r="N39" s="205"/>
      <c r="O39" s="170"/>
    </row>
    <row r="40" spans="1:15" ht="15" customHeight="1" x14ac:dyDescent="0.35">
      <c r="A40" s="316"/>
      <c r="B40" s="259"/>
      <c r="C40" s="314" t="s">
        <v>93</v>
      </c>
      <c r="D40" s="312"/>
      <c r="E40" s="312"/>
      <c r="F40" s="312"/>
      <c r="G40" s="312"/>
      <c r="H40" s="312"/>
      <c r="I40" s="312"/>
      <c r="J40" s="312"/>
      <c r="K40" s="312"/>
      <c r="L40" s="313"/>
      <c r="M40" s="208"/>
      <c r="N40" s="234"/>
      <c r="O40" s="171"/>
    </row>
    <row r="41" spans="1:15" ht="15.75" customHeight="1" thickBot="1" x14ac:dyDescent="0.4">
      <c r="A41" s="316"/>
      <c r="B41" s="260"/>
      <c r="C41" s="308" t="s">
        <v>94</v>
      </c>
      <c r="D41" s="309"/>
      <c r="E41" s="309"/>
      <c r="F41" s="309"/>
      <c r="G41" s="309"/>
      <c r="H41" s="309"/>
      <c r="I41" s="309"/>
      <c r="J41" s="309"/>
      <c r="K41" s="309"/>
      <c r="L41" s="310"/>
      <c r="M41" s="201"/>
      <c r="N41" s="206"/>
      <c r="O41" s="172"/>
    </row>
    <row r="42" spans="1:15" ht="15" customHeight="1" x14ac:dyDescent="0.35">
      <c r="A42" s="316"/>
      <c r="B42" s="258">
        <v>8</v>
      </c>
      <c r="C42" s="305" t="s">
        <v>95</v>
      </c>
      <c r="D42" s="306"/>
      <c r="E42" s="306"/>
      <c r="F42" s="306"/>
      <c r="G42" s="306"/>
      <c r="H42" s="306"/>
      <c r="I42" s="306"/>
      <c r="J42" s="306"/>
      <c r="K42" s="306"/>
      <c r="L42" s="307"/>
      <c r="M42" s="164"/>
      <c r="N42" s="235"/>
      <c r="O42" s="173"/>
    </row>
    <row r="43" spans="1:15" ht="15" customHeight="1" x14ac:dyDescent="0.35">
      <c r="A43" s="316"/>
      <c r="B43" s="259"/>
      <c r="C43" s="314" t="s">
        <v>96</v>
      </c>
      <c r="D43" s="312"/>
      <c r="E43" s="312"/>
      <c r="F43" s="312"/>
      <c r="G43" s="312"/>
      <c r="H43" s="312"/>
      <c r="I43" s="312"/>
      <c r="J43" s="312"/>
      <c r="K43" s="312"/>
      <c r="L43" s="313"/>
      <c r="M43" s="142"/>
      <c r="N43" s="228"/>
      <c r="O43" s="174"/>
    </row>
    <row r="44" spans="1:15" ht="15" customHeight="1" x14ac:dyDescent="0.35">
      <c r="A44" s="316"/>
      <c r="B44" s="259"/>
      <c r="C44" s="314" t="s">
        <v>97</v>
      </c>
      <c r="D44" s="312"/>
      <c r="E44" s="312"/>
      <c r="F44" s="312"/>
      <c r="G44" s="312"/>
      <c r="H44" s="312"/>
      <c r="I44" s="312"/>
      <c r="J44" s="312"/>
      <c r="K44" s="312"/>
      <c r="L44" s="313"/>
      <c r="M44" s="142"/>
      <c r="N44" s="228"/>
      <c r="O44" s="174"/>
    </row>
    <row r="45" spans="1:15" ht="15.75" customHeight="1" thickBot="1" x14ac:dyDescent="0.4">
      <c r="A45" s="316"/>
      <c r="B45" s="260"/>
      <c r="C45" s="308" t="s">
        <v>383</v>
      </c>
      <c r="D45" s="309"/>
      <c r="E45" s="309"/>
      <c r="F45" s="309"/>
      <c r="G45" s="309"/>
      <c r="H45" s="309"/>
      <c r="I45" s="309"/>
      <c r="J45" s="309"/>
      <c r="K45" s="309"/>
      <c r="L45" s="310"/>
      <c r="M45" s="166"/>
      <c r="N45" s="236"/>
      <c r="O45" s="175"/>
    </row>
    <row r="46" spans="1:15" ht="15" customHeight="1" x14ac:dyDescent="0.35">
      <c r="A46" s="316"/>
      <c r="B46" s="258">
        <v>9</v>
      </c>
      <c r="C46" s="305" t="s">
        <v>98</v>
      </c>
      <c r="D46" s="306"/>
      <c r="E46" s="306"/>
      <c r="F46" s="306"/>
      <c r="G46" s="306"/>
      <c r="H46" s="306"/>
      <c r="I46" s="306"/>
      <c r="J46" s="306"/>
      <c r="K46" s="306"/>
      <c r="L46" s="307"/>
      <c r="M46" s="148"/>
      <c r="N46" s="227"/>
      <c r="O46" s="176"/>
    </row>
    <row r="47" spans="1:15" x14ac:dyDescent="0.35">
      <c r="A47" s="316"/>
      <c r="B47" s="259"/>
      <c r="C47" s="314" t="s">
        <v>99</v>
      </c>
      <c r="D47" s="312"/>
      <c r="E47" s="312"/>
      <c r="F47" s="312"/>
      <c r="G47" s="312"/>
      <c r="H47" s="312"/>
      <c r="I47" s="312"/>
      <c r="J47" s="312"/>
      <c r="K47" s="312"/>
      <c r="L47" s="313"/>
      <c r="M47" s="142"/>
      <c r="N47" s="228"/>
      <c r="O47" s="177"/>
    </row>
    <row r="48" spans="1:15" x14ac:dyDescent="0.35">
      <c r="A48" s="316"/>
      <c r="B48" s="259"/>
      <c r="C48" s="314" t="s">
        <v>384</v>
      </c>
      <c r="D48" s="312"/>
      <c r="E48" s="312"/>
      <c r="F48" s="312"/>
      <c r="G48" s="312"/>
      <c r="H48" s="312"/>
      <c r="I48" s="312"/>
      <c r="J48" s="312"/>
      <c r="K48" s="312"/>
      <c r="L48" s="313"/>
      <c r="M48" s="142"/>
      <c r="N48" s="228"/>
      <c r="O48" s="177"/>
    </row>
    <row r="49" spans="1:15" ht="15" thickBot="1" x14ac:dyDescent="0.4">
      <c r="A49" s="316"/>
      <c r="B49" s="260"/>
      <c r="C49" s="308" t="s">
        <v>100</v>
      </c>
      <c r="D49" s="309"/>
      <c r="E49" s="309"/>
      <c r="F49" s="309"/>
      <c r="G49" s="309"/>
      <c r="H49" s="309"/>
      <c r="I49" s="309"/>
      <c r="J49" s="309"/>
      <c r="K49" s="309"/>
      <c r="L49" s="310"/>
      <c r="M49" s="166"/>
      <c r="N49" s="236"/>
      <c r="O49" s="175"/>
    </row>
    <row r="50" spans="1:15" ht="15" customHeight="1" x14ac:dyDescent="0.35">
      <c r="A50" s="316"/>
      <c r="B50" s="258">
        <v>10</v>
      </c>
      <c r="C50" s="318" t="s">
        <v>385</v>
      </c>
      <c r="D50" s="306"/>
      <c r="E50" s="306"/>
      <c r="F50" s="306"/>
      <c r="G50" s="306"/>
      <c r="H50" s="306"/>
      <c r="I50" s="306"/>
      <c r="J50" s="306"/>
      <c r="K50" s="306"/>
      <c r="L50" s="307"/>
      <c r="M50" s="202"/>
      <c r="N50" s="216"/>
      <c r="O50" s="149"/>
    </row>
    <row r="51" spans="1:15" ht="15" customHeight="1" x14ac:dyDescent="0.35">
      <c r="A51" s="316"/>
      <c r="B51" s="259"/>
      <c r="C51" s="314" t="s">
        <v>101</v>
      </c>
      <c r="D51" s="312"/>
      <c r="E51" s="312"/>
      <c r="F51" s="312"/>
      <c r="G51" s="312"/>
      <c r="H51" s="312"/>
      <c r="I51" s="312"/>
      <c r="J51" s="312"/>
      <c r="K51" s="312"/>
      <c r="L51" s="313"/>
      <c r="M51" s="200"/>
      <c r="N51" s="205"/>
      <c r="O51" s="143"/>
    </row>
    <row r="52" spans="1:15" ht="15" customHeight="1" x14ac:dyDescent="0.35">
      <c r="A52" s="316"/>
      <c r="B52" s="259"/>
      <c r="C52" s="314" t="s">
        <v>386</v>
      </c>
      <c r="D52" s="312"/>
      <c r="E52" s="312"/>
      <c r="F52" s="312"/>
      <c r="G52" s="312"/>
      <c r="H52" s="312"/>
      <c r="I52" s="312"/>
      <c r="J52" s="312"/>
      <c r="K52" s="312"/>
      <c r="L52" s="313"/>
      <c r="M52" s="208"/>
      <c r="N52" s="234"/>
      <c r="O52" s="165"/>
    </row>
    <row r="53" spans="1:15" ht="15.75" customHeight="1" thickBot="1" x14ac:dyDescent="0.4">
      <c r="A53" s="316"/>
      <c r="B53" s="260"/>
      <c r="C53" s="308" t="s">
        <v>102</v>
      </c>
      <c r="D53" s="309"/>
      <c r="E53" s="309"/>
      <c r="F53" s="309"/>
      <c r="G53" s="309"/>
      <c r="H53" s="309"/>
      <c r="I53" s="309"/>
      <c r="J53" s="309"/>
      <c r="K53" s="309"/>
      <c r="L53" s="310"/>
      <c r="M53" s="201"/>
      <c r="N53" s="206"/>
      <c r="O53" s="146"/>
    </row>
    <row r="54" spans="1:15" ht="15" customHeight="1" x14ac:dyDescent="0.35">
      <c r="A54" s="316"/>
      <c r="B54" s="258">
        <v>11</v>
      </c>
      <c r="C54" s="305" t="s">
        <v>103</v>
      </c>
      <c r="D54" s="306"/>
      <c r="E54" s="306"/>
      <c r="F54" s="306"/>
      <c r="G54" s="306"/>
      <c r="H54" s="306"/>
      <c r="I54" s="306"/>
      <c r="J54" s="306"/>
      <c r="K54" s="306"/>
      <c r="L54" s="307"/>
      <c r="M54" s="148"/>
      <c r="N54" s="227"/>
      <c r="O54" s="176"/>
    </row>
    <row r="55" spans="1:15" ht="15.75" customHeight="1" thickBot="1" x14ac:dyDescent="0.4">
      <c r="A55" s="316"/>
      <c r="B55" s="260"/>
      <c r="C55" s="308" t="s">
        <v>387</v>
      </c>
      <c r="D55" s="309"/>
      <c r="E55" s="309"/>
      <c r="F55" s="309"/>
      <c r="G55" s="309"/>
      <c r="H55" s="309"/>
      <c r="I55" s="309"/>
      <c r="J55" s="309"/>
      <c r="K55" s="309"/>
      <c r="L55" s="310"/>
      <c r="M55" s="145"/>
      <c r="N55" s="222"/>
      <c r="O55" s="178"/>
    </row>
    <row r="56" spans="1:15" ht="15.75" customHeight="1" thickBot="1" x14ac:dyDescent="0.4">
      <c r="A56" s="317"/>
      <c r="B56" s="63">
        <v>12</v>
      </c>
      <c r="C56" s="302" t="s">
        <v>104</v>
      </c>
      <c r="D56" s="303"/>
      <c r="E56" s="303"/>
      <c r="F56" s="303"/>
      <c r="G56" s="303"/>
      <c r="H56" s="303"/>
      <c r="I56" s="303"/>
      <c r="J56" s="303"/>
      <c r="K56" s="303"/>
      <c r="L56" s="304"/>
      <c r="M56" s="151"/>
      <c r="N56" s="223"/>
      <c r="O56" s="179"/>
    </row>
    <row r="57" spans="1:15" x14ac:dyDescent="0.35">
      <c r="A57" s="74"/>
      <c r="B57" s="75"/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9"/>
      <c r="N57" s="9"/>
      <c r="O57" s="3"/>
    </row>
    <row r="58" spans="1:15" ht="15" thickBot="1" x14ac:dyDescent="0.4">
      <c r="A58" s="74"/>
      <c r="B58" s="75"/>
      <c r="C58" s="328"/>
      <c r="D58" s="328"/>
      <c r="E58" s="328"/>
      <c r="F58" s="328"/>
      <c r="G58" s="328"/>
      <c r="H58" s="328"/>
      <c r="I58" s="328"/>
      <c r="J58" s="328"/>
      <c r="K58" s="328"/>
      <c r="L58" s="328"/>
      <c r="M58" s="9"/>
      <c r="N58" s="9"/>
      <c r="O58" s="3"/>
    </row>
    <row r="59" spans="1:15" x14ac:dyDescent="0.35">
      <c r="A59" s="319" t="s">
        <v>32</v>
      </c>
      <c r="B59" s="320"/>
      <c r="C59" s="320"/>
      <c r="D59" s="320"/>
      <c r="E59" s="320"/>
      <c r="F59" s="320"/>
      <c r="G59" s="320"/>
      <c r="H59" s="320"/>
      <c r="I59" s="320"/>
      <c r="J59" s="320"/>
      <c r="K59" s="320"/>
      <c r="L59" s="320"/>
      <c r="M59" s="320"/>
      <c r="N59" s="320"/>
      <c r="O59" s="321"/>
    </row>
    <row r="60" spans="1:15" x14ac:dyDescent="0.35">
      <c r="A60" s="322"/>
      <c r="B60" s="323"/>
      <c r="C60" s="323"/>
      <c r="D60" s="323"/>
      <c r="E60" s="323"/>
      <c r="F60" s="323"/>
      <c r="G60" s="323"/>
      <c r="H60" s="323"/>
      <c r="I60" s="323"/>
      <c r="J60" s="323"/>
      <c r="K60" s="323"/>
      <c r="L60" s="323"/>
      <c r="M60" s="323"/>
      <c r="N60" s="323"/>
      <c r="O60" s="324"/>
    </row>
    <row r="61" spans="1:15" x14ac:dyDescent="0.35">
      <c r="A61" s="322"/>
      <c r="B61" s="323"/>
      <c r="C61" s="323"/>
      <c r="D61" s="323"/>
      <c r="E61" s="323"/>
      <c r="F61" s="323"/>
      <c r="G61" s="323"/>
      <c r="H61" s="323"/>
      <c r="I61" s="323"/>
      <c r="J61" s="323"/>
      <c r="K61" s="323"/>
      <c r="L61" s="323"/>
      <c r="M61" s="323"/>
      <c r="N61" s="323"/>
      <c r="O61" s="324"/>
    </row>
    <row r="62" spans="1:15" ht="15" thickBot="1" x14ac:dyDescent="0.4">
      <c r="A62" s="325"/>
      <c r="B62" s="326"/>
      <c r="C62" s="326"/>
      <c r="D62" s="326"/>
      <c r="E62" s="326"/>
      <c r="F62" s="326"/>
      <c r="G62" s="326"/>
      <c r="H62" s="326"/>
      <c r="I62" s="326"/>
      <c r="J62" s="326"/>
      <c r="K62" s="326"/>
      <c r="L62" s="326"/>
      <c r="M62" s="326"/>
      <c r="N62" s="326"/>
      <c r="O62" s="327"/>
    </row>
    <row r="63" spans="1:15" x14ac:dyDescent="0.35">
      <c r="A63" s="74"/>
      <c r="B63" s="76"/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9"/>
      <c r="N63" s="9"/>
      <c r="O63" s="3"/>
    </row>
    <row r="64" spans="1:15" x14ac:dyDescent="0.35">
      <c r="A64" s="74"/>
      <c r="B64" s="76"/>
      <c r="C64" s="328"/>
      <c r="D64" s="328"/>
      <c r="E64" s="328"/>
      <c r="F64" s="328"/>
      <c r="G64" s="328"/>
      <c r="H64" s="328"/>
      <c r="I64" s="328"/>
      <c r="J64" s="328"/>
      <c r="K64" s="328"/>
      <c r="L64" s="328"/>
      <c r="M64" s="9"/>
      <c r="N64" s="9"/>
      <c r="O64" s="3"/>
    </row>
    <row r="65" spans="1:15" x14ac:dyDescent="0.35">
      <c r="A65" s="161" t="s">
        <v>33</v>
      </c>
      <c r="B65" s="76"/>
      <c r="C65" s="328"/>
      <c r="D65" s="328"/>
      <c r="E65" s="328"/>
      <c r="F65" s="328"/>
      <c r="G65" s="328"/>
      <c r="H65" s="328"/>
      <c r="I65" s="328"/>
      <c r="J65" s="328"/>
      <c r="K65" s="328"/>
      <c r="L65" s="328"/>
      <c r="M65" s="9"/>
      <c r="N65" s="9"/>
      <c r="O65" s="3"/>
    </row>
    <row r="66" spans="1:15" x14ac:dyDescent="0.35">
      <c r="A66" s="162" t="s">
        <v>34</v>
      </c>
      <c r="B66" s="76"/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9"/>
      <c r="N66" s="9"/>
      <c r="O66" s="3"/>
    </row>
    <row r="67" spans="1:15" x14ac:dyDescent="0.35">
      <c r="A67" s="163" t="s">
        <v>35</v>
      </c>
      <c r="B67" s="76"/>
      <c r="C67" s="328"/>
      <c r="D67" s="328"/>
      <c r="E67" s="328"/>
      <c r="F67" s="328"/>
      <c r="G67" s="328"/>
      <c r="H67" s="328"/>
      <c r="I67" s="328"/>
      <c r="J67" s="328"/>
      <c r="K67" s="328"/>
      <c r="L67" s="328"/>
      <c r="M67" s="9"/>
      <c r="N67" s="9"/>
      <c r="O67" s="3"/>
    </row>
    <row r="68" spans="1:15" x14ac:dyDescent="0.35">
      <c r="A68" s="1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9"/>
      <c r="N68" s="9"/>
      <c r="O68" s="3"/>
    </row>
    <row r="69" spans="1:1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3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</row>
    <row r="71" spans="1:15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 spans="1:15" x14ac:dyDescent="0.3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</row>
    <row r="74" spans="1:15" x14ac:dyDescent="0.35">
      <c r="A74" s="1"/>
      <c r="B74" s="1"/>
      <c r="C74" s="1"/>
      <c r="D74" s="1"/>
      <c r="E74" s="1"/>
      <c r="F74" s="1"/>
      <c r="G74" s="12"/>
      <c r="H74" s="12"/>
      <c r="I74" s="12"/>
      <c r="J74" s="12"/>
      <c r="K74" s="1"/>
      <c r="L74" s="1"/>
      <c r="M74" s="1"/>
      <c r="N74" s="1"/>
      <c r="O74" s="1"/>
    </row>
    <row r="75" spans="1:15" x14ac:dyDescent="0.35">
      <c r="B75" s="4"/>
      <c r="C75" s="4"/>
      <c r="D75" s="1"/>
      <c r="E75" s="1"/>
      <c r="F75" s="1"/>
      <c r="G75" s="1"/>
      <c r="H75" s="12"/>
      <c r="I75" s="1"/>
      <c r="J75" s="12"/>
      <c r="K75" s="1"/>
      <c r="L75" s="1"/>
      <c r="M75" s="1"/>
      <c r="N75" s="1"/>
      <c r="O75" s="1"/>
    </row>
    <row r="76" spans="1:15" x14ac:dyDescent="0.35">
      <c r="B76" s="4"/>
      <c r="C76" s="4"/>
      <c r="D76" s="1"/>
      <c r="E76" s="1"/>
      <c r="F76" s="1"/>
      <c r="G76" s="1"/>
      <c r="H76" s="1"/>
      <c r="I76" s="1"/>
      <c r="J76" s="1"/>
      <c r="K76" s="13"/>
      <c r="L76" s="13"/>
      <c r="M76" s="13"/>
      <c r="N76" s="13"/>
      <c r="O76" s="1"/>
    </row>
    <row r="77" spans="1:15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skPaC98AOBTx1RnK7K8wR5083k9/AOySeeuYMWf8VNq1/xnCywvEmjusQk8ztQNqPy86p9tG8DJyAt1ITWDXpQ==" saltValue="ovRUdfq+2R9kg6xBOZnf+A==" spinCount="100000" sheet="1" objects="1" scenarios="1"/>
  <mergeCells count="70">
    <mergeCell ref="C67:L67"/>
    <mergeCell ref="C63:L63"/>
    <mergeCell ref="C64:L64"/>
    <mergeCell ref="C65:L65"/>
    <mergeCell ref="C66:L66"/>
    <mergeCell ref="C54:L54"/>
    <mergeCell ref="A59:O62"/>
    <mergeCell ref="C55:L55"/>
    <mergeCell ref="C56:L56"/>
    <mergeCell ref="C57:L57"/>
    <mergeCell ref="C58:L58"/>
    <mergeCell ref="C49:L49"/>
    <mergeCell ref="C50:L50"/>
    <mergeCell ref="C51:L51"/>
    <mergeCell ref="C52:L52"/>
    <mergeCell ref="C53:L53"/>
    <mergeCell ref="C48:L48"/>
    <mergeCell ref="C37:L37"/>
    <mergeCell ref="C38:L38"/>
    <mergeCell ref="C39:L39"/>
    <mergeCell ref="C40:L40"/>
    <mergeCell ref="C41:L41"/>
    <mergeCell ref="C42:L42"/>
    <mergeCell ref="C43:L43"/>
    <mergeCell ref="C44:L44"/>
    <mergeCell ref="C45:L45"/>
    <mergeCell ref="C46:L46"/>
    <mergeCell ref="C47:L47"/>
    <mergeCell ref="C31:L31"/>
    <mergeCell ref="C32:L32"/>
    <mergeCell ref="C33:L33"/>
    <mergeCell ref="C34:L34"/>
    <mergeCell ref="C35:L35"/>
    <mergeCell ref="C21:L21"/>
    <mergeCell ref="C22:L22"/>
    <mergeCell ref="C23:L23"/>
    <mergeCell ref="C24:L24"/>
    <mergeCell ref="A18:A56"/>
    <mergeCell ref="B20:B21"/>
    <mergeCell ref="B22:B25"/>
    <mergeCell ref="B26:B30"/>
    <mergeCell ref="B31:B36"/>
    <mergeCell ref="C36:L36"/>
    <mergeCell ref="C25:L25"/>
    <mergeCell ref="C26:L26"/>
    <mergeCell ref="C27:L27"/>
    <mergeCell ref="C28:L28"/>
    <mergeCell ref="C29:L29"/>
    <mergeCell ref="C30:L30"/>
    <mergeCell ref="K15:O15"/>
    <mergeCell ref="C17:L17"/>
    <mergeCell ref="C18:L18"/>
    <mergeCell ref="C19:L19"/>
    <mergeCell ref="C20:L20"/>
    <mergeCell ref="F1:O2"/>
    <mergeCell ref="F3:O5"/>
    <mergeCell ref="A7:B7"/>
    <mergeCell ref="A10:B10"/>
    <mergeCell ref="A12:A13"/>
    <mergeCell ref="B12:G13"/>
    <mergeCell ref="I12:J14"/>
    <mergeCell ref="K12:O12"/>
    <mergeCell ref="K13:O13"/>
    <mergeCell ref="K14:O14"/>
    <mergeCell ref="B6:F6"/>
    <mergeCell ref="B37:B41"/>
    <mergeCell ref="B42:B45"/>
    <mergeCell ref="B46:B49"/>
    <mergeCell ref="B50:B53"/>
    <mergeCell ref="B54:B55"/>
  </mergeCells>
  <conditionalFormatting sqref="C18:L19">
    <cfRule type="expression" dxfId="373" priority="12" stopIfTrue="1">
      <formula>N18="X"</formula>
    </cfRule>
    <cfRule type="expression" dxfId="372" priority="13" stopIfTrue="1">
      <formula>AND(N18&lt;&gt;"",N18=0)</formula>
    </cfRule>
    <cfRule type="expression" dxfId="371" priority="14" stopIfTrue="1">
      <formula>N18=1</formula>
    </cfRule>
    <cfRule type="expression" dxfId="370" priority="15" stopIfTrue="1">
      <formula>AND(M18=1,N18="x")</formula>
    </cfRule>
    <cfRule type="expression" dxfId="369" priority="16" stopIfTrue="1">
      <formula>AND(M18="x",N18&lt;&gt;"",N18=0)</formula>
    </cfRule>
    <cfRule type="expression" dxfId="368" priority="17" stopIfTrue="1">
      <formula>AND(M18="x",N18=1)</formula>
    </cfRule>
    <cfRule type="expression" dxfId="367" priority="18" stopIfTrue="1">
      <formula>AND(M18&lt;&gt;"",M18=0,N18=1)</formula>
    </cfRule>
    <cfRule type="expression" dxfId="366" priority="19" stopIfTrue="1">
      <formula>AND(M18=0,M18&lt;&gt;"")</formula>
    </cfRule>
    <cfRule type="expression" dxfId="365" priority="20" stopIfTrue="1">
      <formula>M18="x"</formula>
    </cfRule>
    <cfRule type="expression" dxfId="364" priority="21" stopIfTrue="1">
      <formula>AND(M18=1,N18=0,N18&lt;&gt;"")</formula>
    </cfRule>
    <cfRule type="expression" dxfId="363" priority="22" stopIfTrue="1">
      <formula>M18=1</formula>
    </cfRule>
  </conditionalFormatting>
  <conditionalFormatting sqref="C20:L56">
    <cfRule type="expression" dxfId="362" priority="1" stopIfTrue="1">
      <formula>N20="X"</formula>
    </cfRule>
    <cfRule type="expression" dxfId="361" priority="2" stopIfTrue="1">
      <formula>AND(N20&lt;&gt;"",N20=0)</formula>
    </cfRule>
    <cfRule type="expression" dxfId="360" priority="3" stopIfTrue="1">
      <formula>N20=1</formula>
    </cfRule>
    <cfRule type="expression" dxfId="359" priority="4" stopIfTrue="1">
      <formula>AND(M20=1,N20="x")</formula>
    </cfRule>
    <cfRule type="expression" dxfId="358" priority="5" stopIfTrue="1">
      <formula>AND(M20="x",N20&lt;&gt;"",N20=0)</formula>
    </cfRule>
    <cfRule type="expression" dxfId="357" priority="6" stopIfTrue="1">
      <formula>AND(M20="x",N20=1)</formula>
    </cfRule>
    <cfRule type="expression" dxfId="356" priority="7" stopIfTrue="1">
      <formula>AND(M20&lt;&gt;"",M20=0,N20=1)</formula>
    </cfRule>
    <cfRule type="expression" dxfId="355" priority="8" stopIfTrue="1">
      <formula>AND(M20=0,M20&lt;&gt;"")</formula>
    </cfRule>
    <cfRule type="expression" dxfId="354" priority="9" stopIfTrue="1">
      <formula>M20="x"</formula>
    </cfRule>
    <cfRule type="expression" dxfId="353" priority="10" stopIfTrue="1">
      <formula>AND(M20=1,N20=0,N20&lt;&gt;"")</formula>
    </cfRule>
    <cfRule type="expression" dxfId="352" priority="11" stopIfTrue="1">
      <formula>M20=1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7"/>
  <sheetViews>
    <sheetView topLeftCell="A2" zoomScaleNormal="100" workbookViewId="0">
      <selection activeCell="B12" sqref="B12:G13"/>
    </sheetView>
  </sheetViews>
  <sheetFormatPr defaultRowHeight="14.5" x14ac:dyDescent="0.35"/>
  <cols>
    <col min="1" max="1" width="12.54296875" customWidth="1"/>
    <col min="15" max="15" width="12" customWidth="1"/>
  </cols>
  <sheetData>
    <row r="1" spans="1:15" x14ac:dyDescent="0.35">
      <c r="A1" s="39" t="s">
        <v>0</v>
      </c>
      <c r="B1" s="53" t="str">
        <f>'1.1.CONDIȚII COM.'!B1</f>
        <v>...</v>
      </c>
      <c r="C1" s="54"/>
      <c r="D1" s="55"/>
      <c r="E1" s="2"/>
      <c r="F1" s="264" t="s">
        <v>36</v>
      </c>
      <c r="G1" s="264"/>
      <c r="H1" s="264"/>
      <c r="I1" s="264"/>
      <c r="J1" s="264"/>
      <c r="K1" s="264"/>
      <c r="L1" s="264"/>
      <c r="M1" s="264"/>
      <c r="N1" s="264"/>
      <c r="O1" s="264"/>
    </row>
    <row r="2" spans="1:15" x14ac:dyDescent="0.35">
      <c r="A2" s="40" t="s">
        <v>1</v>
      </c>
      <c r="B2" s="56" t="str">
        <f>'1.1.CONDIȚII COM.'!B2</f>
        <v>..</v>
      </c>
      <c r="C2" s="57"/>
      <c r="D2" s="58"/>
      <c r="E2" s="1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5" x14ac:dyDescent="0.35">
      <c r="A3" s="40" t="s">
        <v>2</v>
      </c>
      <c r="B3" s="56" t="str">
        <f>'1.1.CONDIȚII COM.'!B3</f>
        <v>.</v>
      </c>
      <c r="C3" s="57"/>
      <c r="D3" s="58"/>
      <c r="E3" s="1"/>
      <c r="F3" s="265" t="s">
        <v>441</v>
      </c>
      <c r="G3" s="265"/>
      <c r="H3" s="265"/>
      <c r="I3" s="265"/>
      <c r="J3" s="265"/>
      <c r="K3" s="265"/>
      <c r="L3" s="265"/>
      <c r="M3" s="265"/>
      <c r="N3" s="265"/>
      <c r="O3" s="265"/>
    </row>
    <row r="4" spans="1:15" ht="15" thickBot="1" x14ac:dyDescent="0.4">
      <c r="A4" s="41" t="s">
        <v>3</v>
      </c>
      <c r="B4" s="59" t="str">
        <f>'1.1.CONDIȚII COM.'!B4</f>
        <v>....</v>
      </c>
      <c r="C4" s="60"/>
      <c r="D4" s="61"/>
      <c r="E4" s="1"/>
      <c r="F4" s="265"/>
      <c r="G4" s="265"/>
      <c r="H4" s="265"/>
      <c r="I4" s="265"/>
      <c r="J4" s="265"/>
      <c r="K4" s="265"/>
      <c r="L4" s="265"/>
      <c r="M4" s="265"/>
      <c r="N4" s="265"/>
      <c r="O4" s="265"/>
    </row>
    <row r="5" spans="1:15" x14ac:dyDescent="0.35">
      <c r="A5" s="3"/>
      <c r="B5" s="3"/>
      <c r="C5" s="1"/>
      <c r="D5" s="1"/>
      <c r="E5" s="1"/>
      <c r="F5" s="265"/>
      <c r="G5" s="265"/>
      <c r="H5" s="265"/>
      <c r="I5" s="265"/>
      <c r="J5" s="265"/>
      <c r="K5" s="265"/>
      <c r="L5" s="265"/>
      <c r="M5" s="265"/>
      <c r="N5" s="265"/>
      <c r="O5" s="265"/>
    </row>
    <row r="6" spans="1:15" ht="15" thickBot="1" x14ac:dyDescent="0.4">
      <c r="A6" s="10" t="s">
        <v>42</v>
      </c>
      <c r="B6" s="23" t="s">
        <v>390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271" t="s">
        <v>5</v>
      </c>
      <c r="B7" s="272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5" x14ac:dyDescent="0.35">
      <c r="A8" s="42" t="s">
        <v>19</v>
      </c>
      <c r="B8" s="43"/>
      <c r="C8" s="28">
        <v>0</v>
      </c>
      <c r="D8" s="29">
        <v>0</v>
      </c>
      <c r="E8" s="29">
        <f>SUM(M20)</f>
        <v>0</v>
      </c>
      <c r="F8" s="29">
        <f>SUM(M21)</f>
        <v>0</v>
      </c>
      <c r="G8" s="29">
        <f>SUM(M22)</f>
        <v>0</v>
      </c>
      <c r="H8" s="29">
        <f>SUM(M23)</f>
        <v>0</v>
      </c>
      <c r="I8" s="29">
        <f>SUM(M24)</f>
        <v>0</v>
      </c>
      <c r="J8" s="29">
        <f>SUM(M25)</f>
        <v>0</v>
      </c>
      <c r="K8" s="29">
        <f>SUM(M26)</f>
        <v>0</v>
      </c>
      <c r="L8" s="29">
        <f>SUM(M27:M28)</f>
        <v>0</v>
      </c>
      <c r="M8" s="29">
        <v>0</v>
      </c>
      <c r="N8" s="30">
        <v>0</v>
      </c>
      <c r="O8" s="31">
        <f>SUM(C8:N8)</f>
        <v>0</v>
      </c>
    </row>
    <row r="9" spans="1:15" ht="15" thickBot="1" x14ac:dyDescent="0.4">
      <c r="A9" s="44" t="s">
        <v>21</v>
      </c>
      <c r="B9" s="45"/>
      <c r="C9" s="32">
        <v>0</v>
      </c>
      <c r="D9" s="33">
        <v>0</v>
      </c>
      <c r="E9" s="33">
        <f>SUM(N20)</f>
        <v>0</v>
      </c>
      <c r="F9" s="33">
        <f>SUM(N21)</f>
        <v>0</v>
      </c>
      <c r="G9" s="33">
        <f>SUM(N22)</f>
        <v>0</v>
      </c>
      <c r="H9" s="33">
        <f>SUM(N23)</f>
        <v>0</v>
      </c>
      <c r="I9" s="33">
        <f>SUM(N24)</f>
        <v>0</v>
      </c>
      <c r="J9" s="33">
        <f>SUM(N25)</f>
        <v>0</v>
      </c>
      <c r="K9" s="33">
        <f>SUM(N26)</f>
        <v>0</v>
      </c>
      <c r="L9" s="33">
        <f>SUM(N27:N28)</f>
        <v>0</v>
      </c>
      <c r="M9" s="33">
        <v>0</v>
      </c>
      <c r="N9" s="34">
        <v>0</v>
      </c>
      <c r="O9" s="35">
        <f>SUM(C9:N9)</f>
        <v>0</v>
      </c>
    </row>
    <row r="10" spans="1:15" ht="15" thickBot="1" x14ac:dyDescent="0.4">
      <c r="A10" s="273" t="s">
        <v>22</v>
      </c>
      <c r="B10" s="274"/>
      <c r="C10" s="36">
        <v>0</v>
      </c>
      <c r="D10" s="36">
        <v>0</v>
      </c>
      <c r="E10" s="36">
        <f>COUNTA(C20)</f>
        <v>1</v>
      </c>
      <c r="F10" s="36">
        <f>COUNTA(C21)</f>
        <v>1</v>
      </c>
      <c r="G10" s="36">
        <f>COUNTA(C22)</f>
        <v>1</v>
      </c>
      <c r="H10" s="36">
        <f>COUNTA(C23)</f>
        <v>1</v>
      </c>
      <c r="I10" s="36">
        <f>COUNTA(C24)</f>
        <v>1</v>
      </c>
      <c r="J10" s="36">
        <f>COUNTA(C25)</f>
        <v>1</v>
      </c>
      <c r="K10" s="36">
        <f>COUNTA(C26)</f>
        <v>1</v>
      </c>
      <c r="L10" s="36">
        <f>COUNTA(C27:L28)</f>
        <v>2</v>
      </c>
      <c r="M10" s="36">
        <v>0</v>
      </c>
      <c r="N10" s="37">
        <v>0</v>
      </c>
      <c r="O10" s="38">
        <f>SUM(C10:N10)</f>
        <v>9</v>
      </c>
    </row>
    <row r="11" spans="1:15" ht="15" thickBot="1" x14ac:dyDescent="0.4">
      <c r="A11" s="5"/>
      <c r="B11" s="6"/>
      <c r="C11" s="7"/>
      <c r="D11" s="7"/>
      <c r="E11" s="8"/>
      <c r="F11" s="8"/>
      <c r="G11" s="7"/>
      <c r="H11" s="8"/>
      <c r="I11" s="8"/>
      <c r="J11" s="8"/>
      <c r="K11" s="8"/>
      <c r="L11" s="8"/>
      <c r="M11" s="9"/>
      <c r="N11" s="11"/>
      <c r="O11" s="11"/>
    </row>
    <row r="12" spans="1:15" x14ac:dyDescent="0.35">
      <c r="A12" s="275" t="s">
        <v>23</v>
      </c>
      <c r="B12" s="292" t="s">
        <v>443</v>
      </c>
      <c r="C12" s="293"/>
      <c r="D12" s="293"/>
      <c r="E12" s="293"/>
      <c r="F12" s="293"/>
      <c r="G12" s="294"/>
      <c r="H12" s="46"/>
      <c r="I12" s="281" t="s">
        <v>24</v>
      </c>
      <c r="J12" s="282"/>
      <c r="K12" s="266" t="s">
        <v>25</v>
      </c>
      <c r="L12" s="266"/>
      <c r="M12" s="266"/>
      <c r="N12" s="266"/>
      <c r="O12" s="267"/>
    </row>
    <row r="13" spans="1:15" ht="15" thickBot="1" x14ac:dyDescent="0.4">
      <c r="A13" s="276"/>
      <c r="B13" s="295"/>
      <c r="C13" s="296"/>
      <c r="D13" s="296"/>
      <c r="E13" s="296"/>
      <c r="F13" s="296"/>
      <c r="G13" s="297"/>
      <c r="H13" s="47"/>
      <c r="I13" s="283"/>
      <c r="J13" s="284"/>
      <c r="K13" s="268" t="s">
        <v>26</v>
      </c>
      <c r="L13" s="269"/>
      <c r="M13" s="269"/>
      <c r="N13" s="269"/>
      <c r="O13" s="270"/>
    </row>
    <row r="14" spans="1:15" ht="15" thickBot="1" x14ac:dyDescent="0.4">
      <c r="A14" s="48"/>
      <c r="B14" s="49"/>
      <c r="C14" s="48"/>
      <c r="D14" s="48"/>
      <c r="E14" s="48"/>
      <c r="F14" s="48"/>
      <c r="G14" s="48"/>
      <c r="H14" s="49"/>
      <c r="I14" s="285"/>
      <c r="J14" s="286"/>
      <c r="K14" s="277" t="s">
        <v>27</v>
      </c>
      <c r="L14" s="278"/>
      <c r="M14" s="278"/>
      <c r="N14" s="278"/>
      <c r="O14" s="279"/>
    </row>
    <row r="15" spans="1:15" x14ac:dyDescent="0.35">
      <c r="A15" s="49"/>
      <c r="B15" s="49"/>
      <c r="C15" s="49"/>
      <c r="D15" s="49"/>
      <c r="E15" s="49"/>
      <c r="F15" s="49" t="s">
        <v>20</v>
      </c>
      <c r="G15" s="49"/>
      <c r="H15" s="49"/>
      <c r="I15" s="52"/>
      <c r="J15" s="52"/>
      <c r="K15" s="280"/>
      <c r="L15" s="280"/>
      <c r="M15" s="280"/>
      <c r="N15" s="280"/>
      <c r="O15" s="280"/>
    </row>
    <row r="16" spans="1:15" ht="15" thickBot="1" x14ac:dyDescent="0.4">
      <c r="A16" s="5"/>
      <c r="B16" s="6"/>
      <c r="C16" s="7"/>
      <c r="D16" s="7"/>
      <c r="E16" s="8"/>
      <c r="F16" s="8"/>
      <c r="G16" s="7"/>
      <c r="H16" s="8"/>
      <c r="I16" s="8"/>
      <c r="J16" s="8"/>
      <c r="K16" s="8"/>
      <c r="L16" s="8"/>
      <c r="M16" s="9"/>
      <c r="N16" s="11"/>
      <c r="O16" s="11"/>
    </row>
    <row r="17" spans="1:15" ht="28.5" thickBot="1" x14ac:dyDescent="0.4">
      <c r="A17" s="14" t="s">
        <v>28</v>
      </c>
      <c r="B17" s="15" t="s">
        <v>29</v>
      </c>
      <c r="C17" s="299" t="s">
        <v>30</v>
      </c>
      <c r="D17" s="300"/>
      <c r="E17" s="300"/>
      <c r="F17" s="300"/>
      <c r="G17" s="300"/>
      <c r="H17" s="300"/>
      <c r="I17" s="300"/>
      <c r="J17" s="300"/>
      <c r="K17" s="300"/>
      <c r="L17" s="301"/>
      <c r="M17" s="20" t="s">
        <v>19</v>
      </c>
      <c r="N17" s="16" t="s">
        <v>21</v>
      </c>
      <c r="O17" s="21" t="s">
        <v>31</v>
      </c>
    </row>
    <row r="18" spans="1:15" ht="15.75" customHeight="1" thickBot="1" x14ac:dyDescent="0.4">
      <c r="A18" s="315" t="s">
        <v>391</v>
      </c>
      <c r="B18" s="81">
        <v>1</v>
      </c>
      <c r="C18" s="329" t="s">
        <v>58</v>
      </c>
      <c r="D18" s="329"/>
      <c r="E18" s="329"/>
      <c r="F18" s="329"/>
      <c r="G18" s="329"/>
      <c r="H18" s="329"/>
      <c r="I18" s="329"/>
      <c r="J18" s="329"/>
      <c r="K18" s="329"/>
      <c r="L18" s="329"/>
      <c r="M18" s="64"/>
      <c r="N18" s="64"/>
      <c r="O18" s="80"/>
    </row>
    <row r="19" spans="1:15" ht="15" thickBot="1" x14ac:dyDescent="0.4">
      <c r="A19" s="316"/>
      <c r="B19" s="81">
        <v>2</v>
      </c>
      <c r="C19" s="329" t="s">
        <v>58</v>
      </c>
      <c r="D19" s="329"/>
      <c r="E19" s="329"/>
      <c r="F19" s="329"/>
      <c r="G19" s="329"/>
      <c r="H19" s="329"/>
      <c r="I19" s="329"/>
      <c r="J19" s="329"/>
      <c r="K19" s="329"/>
      <c r="L19" s="329"/>
      <c r="M19" s="64"/>
      <c r="N19" s="64"/>
      <c r="O19" s="80"/>
    </row>
    <row r="20" spans="1:15" ht="15.75" customHeight="1" thickBot="1" x14ac:dyDescent="0.4">
      <c r="A20" s="316"/>
      <c r="B20" s="63">
        <v>3</v>
      </c>
      <c r="C20" s="330" t="s">
        <v>105</v>
      </c>
      <c r="D20" s="330"/>
      <c r="E20" s="330"/>
      <c r="F20" s="330"/>
      <c r="G20" s="330"/>
      <c r="H20" s="330"/>
      <c r="I20" s="330"/>
      <c r="J20" s="330"/>
      <c r="K20" s="330"/>
      <c r="L20" s="330"/>
      <c r="M20" s="150"/>
      <c r="N20" s="223"/>
      <c r="O20" s="179"/>
    </row>
    <row r="21" spans="1:15" ht="15.75" customHeight="1" thickBot="1" x14ac:dyDescent="0.4">
      <c r="A21" s="316"/>
      <c r="B21" s="63">
        <v>4</v>
      </c>
      <c r="C21" s="330" t="s">
        <v>106</v>
      </c>
      <c r="D21" s="330"/>
      <c r="E21" s="330"/>
      <c r="F21" s="330"/>
      <c r="G21" s="330"/>
      <c r="H21" s="330"/>
      <c r="I21" s="330"/>
      <c r="J21" s="330"/>
      <c r="K21" s="330"/>
      <c r="L21" s="330"/>
      <c r="M21" s="150"/>
      <c r="N21" s="223"/>
      <c r="O21" s="179"/>
    </row>
    <row r="22" spans="1:15" ht="15.75" customHeight="1" thickBot="1" x14ac:dyDescent="0.4">
      <c r="A22" s="316"/>
      <c r="B22" s="63">
        <v>5</v>
      </c>
      <c r="C22" s="330" t="s">
        <v>107</v>
      </c>
      <c r="D22" s="330"/>
      <c r="E22" s="330"/>
      <c r="F22" s="330"/>
      <c r="G22" s="330"/>
      <c r="H22" s="330"/>
      <c r="I22" s="330"/>
      <c r="J22" s="330"/>
      <c r="K22" s="330"/>
      <c r="L22" s="330"/>
      <c r="M22" s="150"/>
      <c r="N22" s="223"/>
      <c r="O22" s="179"/>
    </row>
    <row r="23" spans="1:15" ht="15.75" customHeight="1" thickBot="1" x14ac:dyDescent="0.4">
      <c r="A23" s="316"/>
      <c r="B23" s="63">
        <v>6</v>
      </c>
      <c r="C23" s="330" t="s">
        <v>108</v>
      </c>
      <c r="D23" s="330"/>
      <c r="E23" s="330"/>
      <c r="F23" s="330"/>
      <c r="G23" s="330"/>
      <c r="H23" s="330"/>
      <c r="I23" s="330"/>
      <c r="J23" s="330"/>
      <c r="K23" s="330"/>
      <c r="L23" s="330"/>
      <c r="M23" s="150"/>
      <c r="N23" s="223"/>
      <c r="O23" s="179"/>
    </row>
    <row r="24" spans="1:15" ht="15.75" customHeight="1" thickBot="1" x14ac:dyDescent="0.4">
      <c r="A24" s="316"/>
      <c r="B24" s="63">
        <v>7</v>
      </c>
      <c r="C24" s="330" t="s">
        <v>109</v>
      </c>
      <c r="D24" s="330"/>
      <c r="E24" s="330"/>
      <c r="F24" s="330"/>
      <c r="G24" s="330"/>
      <c r="H24" s="330"/>
      <c r="I24" s="330"/>
      <c r="J24" s="330"/>
      <c r="K24" s="330"/>
      <c r="L24" s="330"/>
      <c r="M24" s="150"/>
      <c r="N24" s="223"/>
      <c r="O24" s="179"/>
    </row>
    <row r="25" spans="1:15" ht="15.75" customHeight="1" thickBot="1" x14ac:dyDescent="0.4">
      <c r="A25" s="316"/>
      <c r="B25" s="63">
        <v>8</v>
      </c>
      <c r="C25" s="330" t="s">
        <v>110</v>
      </c>
      <c r="D25" s="330"/>
      <c r="E25" s="330"/>
      <c r="F25" s="330"/>
      <c r="G25" s="330"/>
      <c r="H25" s="330"/>
      <c r="I25" s="330"/>
      <c r="J25" s="330"/>
      <c r="K25" s="330"/>
      <c r="L25" s="330"/>
      <c r="M25" s="150"/>
      <c r="N25" s="223"/>
      <c r="O25" s="179"/>
    </row>
    <row r="26" spans="1:15" ht="15" thickBot="1" x14ac:dyDescent="0.4">
      <c r="A26" s="316"/>
      <c r="B26" s="77">
        <v>9</v>
      </c>
      <c r="C26" s="330" t="s">
        <v>111</v>
      </c>
      <c r="D26" s="330"/>
      <c r="E26" s="330"/>
      <c r="F26" s="330"/>
      <c r="G26" s="330"/>
      <c r="H26" s="330"/>
      <c r="I26" s="330"/>
      <c r="J26" s="330"/>
      <c r="K26" s="330"/>
      <c r="L26" s="330"/>
      <c r="M26" s="182"/>
      <c r="N26" s="230"/>
      <c r="O26" s="181"/>
    </row>
    <row r="27" spans="1:15" x14ac:dyDescent="0.35">
      <c r="A27" s="316"/>
      <c r="B27" s="258">
        <v>10</v>
      </c>
      <c r="C27" s="332" t="s">
        <v>112</v>
      </c>
      <c r="D27" s="332"/>
      <c r="E27" s="332"/>
      <c r="F27" s="332"/>
      <c r="G27" s="332"/>
      <c r="H27" s="332"/>
      <c r="I27" s="332"/>
      <c r="J27" s="332"/>
      <c r="K27" s="332"/>
      <c r="L27" s="333"/>
      <c r="M27" s="148"/>
      <c r="N27" s="227"/>
      <c r="O27" s="176"/>
    </row>
    <row r="28" spans="1:15" ht="15" thickBot="1" x14ac:dyDescent="0.4">
      <c r="A28" s="316"/>
      <c r="B28" s="260"/>
      <c r="C28" s="308" t="s">
        <v>113</v>
      </c>
      <c r="D28" s="309"/>
      <c r="E28" s="309"/>
      <c r="F28" s="309"/>
      <c r="G28" s="309"/>
      <c r="H28" s="309"/>
      <c r="I28" s="309"/>
      <c r="J28" s="309"/>
      <c r="K28" s="309"/>
      <c r="L28" s="310"/>
      <c r="M28" s="145"/>
      <c r="N28" s="222"/>
      <c r="O28" s="178"/>
    </row>
    <row r="29" spans="1:15" ht="15" thickBot="1" x14ac:dyDescent="0.4">
      <c r="A29" s="316"/>
      <c r="B29" s="123">
        <v>11</v>
      </c>
      <c r="C29" s="334" t="s">
        <v>58</v>
      </c>
      <c r="D29" s="335"/>
      <c r="E29" s="335"/>
      <c r="F29" s="335"/>
      <c r="G29" s="335"/>
      <c r="H29" s="335"/>
      <c r="I29" s="335"/>
      <c r="J29" s="335"/>
      <c r="K29" s="335"/>
      <c r="L29" s="336"/>
      <c r="M29" s="65"/>
      <c r="N29" s="87"/>
      <c r="O29" s="88"/>
    </row>
    <row r="30" spans="1:15" ht="15" thickBot="1" x14ac:dyDescent="0.4">
      <c r="A30" s="317"/>
      <c r="B30" s="67">
        <v>12</v>
      </c>
      <c r="C30" s="337" t="s">
        <v>58</v>
      </c>
      <c r="D30" s="338"/>
      <c r="E30" s="338"/>
      <c r="F30" s="338"/>
      <c r="G30" s="338"/>
      <c r="H30" s="338"/>
      <c r="I30" s="338"/>
      <c r="J30" s="338"/>
      <c r="K30" s="338"/>
      <c r="L30" s="339"/>
      <c r="M30" s="65"/>
      <c r="N30" s="87"/>
      <c r="O30" s="88"/>
    </row>
    <row r="31" spans="1:15" x14ac:dyDescent="0.35">
      <c r="A31" s="74"/>
      <c r="B31" s="83"/>
      <c r="C31" s="340"/>
      <c r="D31" s="340"/>
      <c r="E31" s="340"/>
      <c r="F31" s="340"/>
      <c r="G31" s="340"/>
      <c r="H31" s="340"/>
      <c r="I31" s="340"/>
      <c r="J31" s="340"/>
      <c r="K31" s="340"/>
      <c r="L31" s="340"/>
      <c r="M31" s="9"/>
      <c r="N31" s="72"/>
      <c r="O31" s="84"/>
    </row>
    <row r="32" spans="1:15" ht="15" thickBot="1" x14ac:dyDescent="0.4">
      <c r="A32" s="74"/>
      <c r="B32" s="83"/>
      <c r="C32" s="340"/>
      <c r="D32" s="340"/>
      <c r="E32" s="340"/>
      <c r="F32" s="340"/>
      <c r="G32" s="340"/>
      <c r="H32" s="340"/>
      <c r="I32" s="340"/>
      <c r="J32" s="340"/>
      <c r="K32" s="340"/>
      <c r="L32" s="340"/>
      <c r="M32" s="9"/>
      <c r="N32" s="72"/>
      <c r="O32" s="84"/>
    </row>
    <row r="33" spans="1:15" x14ac:dyDescent="0.35">
      <c r="A33" s="341" t="s">
        <v>32</v>
      </c>
      <c r="B33" s="342"/>
      <c r="C33" s="342"/>
      <c r="D33" s="342"/>
      <c r="E33" s="342"/>
      <c r="F33" s="342"/>
      <c r="G33" s="342"/>
      <c r="H33" s="342"/>
      <c r="I33" s="342"/>
      <c r="J33" s="342"/>
      <c r="K33" s="342"/>
      <c r="L33" s="342"/>
      <c r="M33" s="342"/>
      <c r="N33" s="342"/>
      <c r="O33" s="343"/>
    </row>
    <row r="34" spans="1:15" x14ac:dyDescent="0.35">
      <c r="A34" s="344"/>
      <c r="B34" s="345"/>
      <c r="C34" s="345"/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6"/>
    </row>
    <row r="35" spans="1:15" x14ac:dyDescent="0.35">
      <c r="A35" s="344"/>
      <c r="B35" s="345"/>
      <c r="C35" s="345"/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6"/>
    </row>
    <row r="36" spans="1:15" ht="15" thickBot="1" x14ac:dyDescent="0.4">
      <c r="A36" s="347"/>
      <c r="B36" s="348"/>
      <c r="C36" s="348"/>
      <c r="D36" s="348"/>
      <c r="E36" s="348"/>
      <c r="F36" s="348"/>
      <c r="G36" s="348"/>
      <c r="H36" s="348"/>
      <c r="I36" s="348"/>
      <c r="J36" s="348"/>
      <c r="K36" s="348"/>
      <c r="L36" s="348"/>
      <c r="M36" s="348"/>
      <c r="N36" s="348"/>
      <c r="O36" s="349"/>
    </row>
    <row r="37" spans="1:15" x14ac:dyDescent="0.35">
      <c r="A37" s="74"/>
      <c r="B37" s="75"/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9"/>
      <c r="N37" s="9"/>
      <c r="O37" s="3"/>
    </row>
    <row r="38" spans="1:15" x14ac:dyDescent="0.35">
      <c r="A38" s="74"/>
      <c r="B38" s="75"/>
      <c r="C38" s="328"/>
      <c r="D38" s="328"/>
      <c r="E38" s="328"/>
      <c r="F38" s="328"/>
      <c r="G38" s="328"/>
      <c r="H38" s="328"/>
      <c r="I38" s="328"/>
      <c r="J38" s="328"/>
      <c r="K38" s="328"/>
      <c r="L38" s="328"/>
      <c r="M38" s="9"/>
      <c r="N38" s="9"/>
      <c r="O38" s="3"/>
    </row>
    <row r="39" spans="1:15" x14ac:dyDescent="0.35">
      <c r="A39" s="161" t="s">
        <v>33</v>
      </c>
      <c r="B39" s="75"/>
      <c r="C39" s="328"/>
      <c r="D39" s="328"/>
      <c r="E39" s="328"/>
      <c r="F39" s="328"/>
      <c r="G39" s="328"/>
      <c r="H39" s="328"/>
      <c r="I39" s="328"/>
      <c r="J39" s="328"/>
      <c r="K39" s="328"/>
      <c r="L39" s="328"/>
      <c r="M39" s="9"/>
      <c r="N39" s="9"/>
      <c r="O39" s="6"/>
    </row>
    <row r="40" spans="1:15" x14ac:dyDescent="0.35">
      <c r="A40" s="162" t="s">
        <v>34</v>
      </c>
      <c r="B40" s="75"/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9"/>
      <c r="N40" s="9"/>
      <c r="O40" s="6"/>
    </row>
    <row r="41" spans="1:15" x14ac:dyDescent="0.35">
      <c r="A41" s="163" t="s">
        <v>35</v>
      </c>
      <c r="B41" s="75"/>
      <c r="C41" s="328"/>
      <c r="D41" s="328"/>
      <c r="E41" s="328"/>
      <c r="F41" s="328"/>
      <c r="G41" s="328"/>
      <c r="H41" s="328"/>
      <c r="I41" s="328"/>
      <c r="J41" s="328"/>
      <c r="K41" s="328"/>
      <c r="L41" s="328"/>
      <c r="M41" s="9"/>
      <c r="N41" s="9"/>
      <c r="O41" s="6"/>
    </row>
    <row r="42" spans="1:15" x14ac:dyDescent="0.35">
      <c r="A42" s="74"/>
      <c r="B42" s="75"/>
      <c r="C42" s="328"/>
      <c r="D42" s="328"/>
      <c r="E42" s="328"/>
      <c r="F42" s="328"/>
      <c r="G42" s="328"/>
      <c r="H42" s="328"/>
      <c r="I42" s="328"/>
      <c r="J42" s="328"/>
      <c r="K42" s="328"/>
      <c r="L42" s="328"/>
      <c r="M42" s="9"/>
      <c r="N42" s="9"/>
      <c r="O42" s="6"/>
    </row>
    <row r="43" spans="1:15" x14ac:dyDescent="0.35">
      <c r="A43" s="74"/>
      <c r="B43" s="75"/>
      <c r="C43" s="328"/>
      <c r="D43" s="328"/>
      <c r="E43" s="328"/>
      <c r="F43" s="328"/>
      <c r="G43" s="328"/>
      <c r="H43" s="328"/>
      <c r="I43" s="328"/>
      <c r="J43" s="328"/>
      <c r="K43" s="328"/>
      <c r="L43" s="328"/>
      <c r="M43" s="9"/>
      <c r="N43" s="9"/>
      <c r="O43" s="6"/>
    </row>
    <row r="44" spans="1:15" x14ac:dyDescent="0.35">
      <c r="A44" s="74"/>
      <c r="B44" s="75"/>
      <c r="C44" s="328"/>
      <c r="D44" s="328"/>
      <c r="E44" s="328"/>
      <c r="F44" s="328"/>
      <c r="G44" s="328"/>
      <c r="H44" s="328"/>
      <c r="I44" s="328"/>
      <c r="J44" s="328"/>
      <c r="K44" s="328"/>
      <c r="L44" s="328"/>
      <c r="M44" s="9"/>
      <c r="N44" s="9"/>
      <c r="O44" s="6"/>
    </row>
    <row r="45" spans="1:15" x14ac:dyDescent="0.35">
      <c r="A45" s="74"/>
      <c r="B45" s="75"/>
      <c r="C45" s="328"/>
      <c r="D45" s="328"/>
      <c r="E45" s="328"/>
      <c r="F45" s="328"/>
      <c r="G45" s="328"/>
      <c r="H45" s="328"/>
      <c r="I45" s="328"/>
      <c r="J45" s="328"/>
      <c r="K45" s="328"/>
      <c r="L45" s="328"/>
      <c r="M45" s="9"/>
      <c r="N45" s="9"/>
      <c r="O45" s="3"/>
    </row>
    <row r="46" spans="1:15" x14ac:dyDescent="0.35">
      <c r="A46" s="74"/>
      <c r="B46" s="75"/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9"/>
      <c r="N46" s="9"/>
      <c r="O46" s="3"/>
    </row>
    <row r="47" spans="1:15" x14ac:dyDescent="0.35">
      <c r="A47" s="74"/>
      <c r="B47" s="75"/>
      <c r="C47" s="331"/>
      <c r="D47" s="331"/>
      <c r="E47" s="331"/>
      <c r="F47" s="331"/>
      <c r="G47" s="331"/>
      <c r="H47" s="331"/>
      <c r="I47" s="331"/>
      <c r="J47" s="331"/>
      <c r="K47" s="331"/>
      <c r="L47" s="331"/>
      <c r="M47" s="9"/>
      <c r="N47" s="9"/>
      <c r="O47" s="3"/>
    </row>
    <row r="48" spans="1:15" x14ac:dyDescent="0.35">
      <c r="A48" s="74"/>
      <c r="B48" s="75"/>
      <c r="C48" s="331"/>
      <c r="D48" s="331"/>
      <c r="E48" s="331"/>
      <c r="F48" s="331"/>
      <c r="G48" s="331"/>
      <c r="H48" s="331"/>
      <c r="I48" s="331"/>
      <c r="J48" s="331"/>
      <c r="K48" s="331"/>
      <c r="L48" s="331"/>
      <c r="M48" s="9"/>
      <c r="N48" s="9"/>
      <c r="O48" s="3"/>
    </row>
    <row r="49" spans="1:15" x14ac:dyDescent="0.35">
      <c r="A49" s="74"/>
      <c r="B49" s="75"/>
      <c r="C49" s="331"/>
      <c r="D49" s="331"/>
      <c r="E49" s="331"/>
      <c r="F49" s="331"/>
      <c r="G49" s="331"/>
      <c r="H49" s="331"/>
      <c r="I49" s="331"/>
      <c r="J49" s="331"/>
      <c r="K49" s="331"/>
      <c r="L49" s="331"/>
      <c r="M49" s="9"/>
      <c r="N49" s="9"/>
      <c r="O49" s="3"/>
    </row>
    <row r="50" spans="1:15" x14ac:dyDescent="0.35">
      <c r="A50" s="74"/>
      <c r="B50" s="75"/>
      <c r="C50" s="331"/>
      <c r="D50" s="331"/>
      <c r="E50" s="331"/>
      <c r="F50" s="331"/>
      <c r="G50" s="331"/>
      <c r="H50" s="331"/>
      <c r="I50" s="331"/>
      <c r="J50" s="331"/>
      <c r="K50" s="331"/>
      <c r="L50" s="331"/>
      <c r="M50" s="9"/>
      <c r="N50" s="9"/>
      <c r="O50" s="3"/>
    </row>
    <row r="51" spans="1:15" x14ac:dyDescent="0.35">
      <c r="A51" s="74"/>
      <c r="B51" s="75"/>
      <c r="C51" s="328"/>
      <c r="D51" s="328"/>
      <c r="E51" s="328"/>
      <c r="F51" s="328"/>
      <c r="G51" s="328"/>
      <c r="H51" s="328"/>
      <c r="I51" s="328"/>
      <c r="J51" s="328"/>
      <c r="K51" s="328"/>
      <c r="L51" s="328"/>
      <c r="M51" s="9"/>
      <c r="N51" s="9"/>
      <c r="O51" s="3"/>
    </row>
    <row r="52" spans="1:15" x14ac:dyDescent="0.35">
      <c r="A52" s="74"/>
      <c r="B52" s="75"/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9"/>
      <c r="N52" s="9"/>
      <c r="O52" s="3"/>
    </row>
    <row r="53" spans="1:15" x14ac:dyDescent="0.35">
      <c r="A53" s="74"/>
      <c r="B53" s="75"/>
      <c r="C53" s="328"/>
      <c r="D53" s="328"/>
      <c r="E53" s="328"/>
      <c r="F53" s="328"/>
      <c r="G53" s="328"/>
      <c r="H53" s="328"/>
      <c r="I53" s="328"/>
      <c r="J53" s="328"/>
      <c r="K53" s="328"/>
      <c r="L53" s="328"/>
      <c r="M53" s="9"/>
      <c r="N53" s="9"/>
      <c r="O53" s="3"/>
    </row>
    <row r="54" spans="1:15" x14ac:dyDescent="0.35">
      <c r="A54" s="74"/>
      <c r="B54" s="75"/>
      <c r="C54" s="328"/>
      <c r="D54" s="328"/>
      <c r="E54" s="328"/>
      <c r="F54" s="328"/>
      <c r="G54" s="328"/>
      <c r="H54" s="328"/>
      <c r="I54" s="328"/>
      <c r="J54" s="328"/>
      <c r="K54" s="328"/>
      <c r="L54" s="328"/>
      <c r="M54" s="9"/>
      <c r="N54" s="9"/>
      <c r="O54" s="3"/>
    </row>
    <row r="55" spans="1:15" x14ac:dyDescent="0.35">
      <c r="A55" s="74"/>
      <c r="B55" s="75"/>
      <c r="C55" s="328"/>
      <c r="D55" s="328"/>
      <c r="E55" s="328"/>
      <c r="F55" s="328"/>
      <c r="G55" s="328"/>
      <c r="H55" s="328"/>
      <c r="I55" s="328"/>
      <c r="J55" s="328"/>
      <c r="K55" s="328"/>
      <c r="L55" s="328"/>
      <c r="M55" s="9"/>
      <c r="N55" s="9"/>
      <c r="O55" s="3"/>
    </row>
    <row r="56" spans="1:15" x14ac:dyDescent="0.35">
      <c r="A56" s="74"/>
      <c r="B56" s="75"/>
      <c r="C56" s="328"/>
      <c r="D56" s="328"/>
      <c r="E56" s="328"/>
      <c r="F56" s="328"/>
      <c r="G56" s="328"/>
      <c r="H56" s="328"/>
      <c r="I56" s="328"/>
      <c r="J56" s="328"/>
      <c r="K56" s="328"/>
      <c r="L56" s="328"/>
      <c r="M56" s="9"/>
      <c r="N56" s="9"/>
      <c r="O56" s="3"/>
    </row>
    <row r="57" spans="1:15" x14ac:dyDescent="0.35">
      <c r="A57" s="74"/>
      <c r="B57" s="75"/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9"/>
      <c r="N57" s="9"/>
      <c r="O57" s="3"/>
    </row>
    <row r="58" spans="1:15" x14ac:dyDescent="0.35">
      <c r="A58" s="74"/>
      <c r="B58" s="75"/>
      <c r="C58" s="328"/>
      <c r="D58" s="328"/>
      <c r="E58" s="328"/>
      <c r="F58" s="328"/>
      <c r="G58" s="328"/>
      <c r="H58" s="328"/>
      <c r="I58" s="328"/>
      <c r="J58" s="328"/>
      <c r="K58" s="328"/>
      <c r="L58" s="328"/>
      <c r="M58" s="9"/>
      <c r="N58" s="9"/>
      <c r="O58" s="3"/>
    </row>
    <row r="59" spans="1:15" x14ac:dyDescent="0.35">
      <c r="A59" s="74"/>
      <c r="B59" s="75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9"/>
      <c r="N59" s="9"/>
      <c r="O59" s="3"/>
    </row>
    <row r="60" spans="1:15" x14ac:dyDescent="0.35">
      <c r="A60" s="74"/>
      <c r="B60" s="75"/>
      <c r="C60" s="328"/>
      <c r="D60" s="328"/>
      <c r="E60" s="328"/>
      <c r="F60" s="328"/>
      <c r="G60" s="328"/>
      <c r="H60" s="328"/>
      <c r="I60" s="328"/>
      <c r="J60" s="328"/>
      <c r="K60" s="328"/>
      <c r="L60" s="328"/>
      <c r="M60" s="9"/>
      <c r="N60" s="9"/>
      <c r="O60" s="3"/>
    </row>
    <row r="61" spans="1:15" x14ac:dyDescent="0.35">
      <c r="A61" s="74"/>
      <c r="B61" s="75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9"/>
      <c r="N61" s="9"/>
      <c r="O61" s="3"/>
    </row>
    <row r="62" spans="1:15" x14ac:dyDescent="0.35">
      <c r="A62" s="74"/>
      <c r="B62" s="75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9"/>
      <c r="N62" s="9"/>
      <c r="O62" s="3"/>
    </row>
    <row r="63" spans="1:15" x14ac:dyDescent="0.35">
      <c r="A63" s="74"/>
      <c r="B63" s="76"/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9"/>
      <c r="N63" s="9"/>
      <c r="O63" s="3"/>
    </row>
    <row r="64" spans="1:15" x14ac:dyDescent="0.35">
      <c r="A64" s="74"/>
      <c r="B64" s="76"/>
      <c r="C64" s="328"/>
      <c r="D64" s="328"/>
      <c r="E64" s="328"/>
      <c r="F64" s="328"/>
      <c r="G64" s="328"/>
      <c r="H64" s="328"/>
      <c r="I64" s="328"/>
      <c r="J64" s="328"/>
      <c r="K64" s="328"/>
      <c r="L64" s="328"/>
      <c r="M64" s="9"/>
      <c r="N64" s="9"/>
      <c r="O64" s="3"/>
    </row>
    <row r="65" spans="1:15" x14ac:dyDescent="0.35">
      <c r="A65" s="74"/>
      <c r="B65" s="76"/>
      <c r="C65" s="328"/>
      <c r="D65" s="328"/>
      <c r="E65" s="328"/>
      <c r="F65" s="328"/>
      <c r="G65" s="328"/>
      <c r="H65" s="328"/>
      <c r="I65" s="328"/>
      <c r="J65" s="328"/>
      <c r="K65" s="328"/>
      <c r="L65" s="328"/>
      <c r="M65" s="9"/>
      <c r="N65" s="9"/>
      <c r="O65" s="3"/>
    </row>
    <row r="66" spans="1:15" x14ac:dyDescent="0.35">
      <c r="A66" s="74"/>
      <c r="B66" s="76"/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9"/>
      <c r="N66" s="9"/>
      <c r="O66" s="3"/>
    </row>
    <row r="67" spans="1:15" x14ac:dyDescent="0.35">
      <c r="A67" s="78"/>
      <c r="B67" s="76"/>
      <c r="C67" s="328"/>
      <c r="D67" s="328"/>
      <c r="E67" s="328"/>
      <c r="F67" s="328"/>
      <c r="G67" s="328"/>
      <c r="H67" s="328"/>
      <c r="I67" s="328"/>
      <c r="J67" s="328"/>
      <c r="K67" s="328"/>
      <c r="L67" s="328"/>
      <c r="M67" s="9"/>
      <c r="N67" s="9"/>
      <c r="O67" s="3"/>
    </row>
    <row r="68" spans="1:15" x14ac:dyDescent="0.35">
      <c r="A68" s="1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9"/>
      <c r="N68" s="9"/>
      <c r="O68" s="3"/>
    </row>
    <row r="69" spans="1:1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4" spans="1:15" x14ac:dyDescent="0.35">
      <c r="A74" s="1"/>
      <c r="B74" s="1"/>
      <c r="C74" s="1"/>
      <c r="D74" s="1"/>
      <c r="E74" s="1"/>
      <c r="F74" s="1"/>
      <c r="G74" s="12"/>
      <c r="H74" s="12"/>
      <c r="I74" s="12"/>
      <c r="J74" s="12"/>
      <c r="K74" s="1"/>
      <c r="L74" s="1"/>
      <c r="M74" s="1"/>
      <c r="N74" s="1"/>
      <c r="O74" s="1"/>
    </row>
    <row r="75" spans="1:15" x14ac:dyDescent="0.35">
      <c r="B75" s="4"/>
      <c r="C75" s="4"/>
      <c r="D75" s="1"/>
      <c r="E75" s="1"/>
      <c r="F75" s="1"/>
      <c r="G75" s="1"/>
      <c r="H75" s="12"/>
      <c r="I75" s="1"/>
      <c r="J75" s="12"/>
      <c r="K75" s="1"/>
      <c r="L75" s="1"/>
      <c r="M75" s="1"/>
      <c r="N75" s="1"/>
      <c r="O75" s="1"/>
    </row>
    <row r="76" spans="1:15" x14ac:dyDescent="0.35">
      <c r="B76" s="4"/>
      <c r="C76" s="4"/>
      <c r="D76" s="1"/>
      <c r="E76" s="1"/>
      <c r="F76" s="1"/>
      <c r="G76" s="1"/>
      <c r="H76" s="1"/>
      <c r="I76" s="1"/>
      <c r="J76" s="1"/>
      <c r="K76" s="13"/>
      <c r="L76" s="13"/>
      <c r="M76" s="13"/>
      <c r="N76" s="13"/>
      <c r="O76" s="1"/>
    </row>
    <row r="77" spans="1:15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f4kpnC9NKy1OxirJUI+T8szhMptYw50z63MUfP4l5UoL1Yy92xklFI6waiGkkBbnRlZIVjonY8wIIw9H4ljZ7g==" saltValue="4okpd1VuEYqub3IMJ4T5kQ==" spinCount="100000" sheet="1" objects="1" scenarios="1"/>
  <mergeCells count="61">
    <mergeCell ref="C67:L67"/>
    <mergeCell ref="A33:O36"/>
    <mergeCell ref="C61:L61"/>
    <mergeCell ref="C62:L62"/>
    <mergeCell ref="C63:L63"/>
    <mergeCell ref="C64:L64"/>
    <mergeCell ref="C65:L65"/>
    <mergeCell ref="C66:L66"/>
    <mergeCell ref="C60:L60"/>
    <mergeCell ref="C49:L49"/>
    <mergeCell ref="C50:L50"/>
    <mergeCell ref="C51:L51"/>
    <mergeCell ref="C52:L52"/>
    <mergeCell ref="C53:L53"/>
    <mergeCell ref="C54:L54"/>
    <mergeCell ref="C55:L55"/>
    <mergeCell ref="C56:L56"/>
    <mergeCell ref="C57:L57"/>
    <mergeCell ref="C58:L58"/>
    <mergeCell ref="C59:L59"/>
    <mergeCell ref="C31:L31"/>
    <mergeCell ref="C32:L32"/>
    <mergeCell ref="C48:L48"/>
    <mergeCell ref="C37:L37"/>
    <mergeCell ref="C38:L38"/>
    <mergeCell ref="C39:L39"/>
    <mergeCell ref="C40:L40"/>
    <mergeCell ref="C41:L41"/>
    <mergeCell ref="C42:L42"/>
    <mergeCell ref="C43:L43"/>
    <mergeCell ref="C44:L44"/>
    <mergeCell ref="C45:L45"/>
    <mergeCell ref="C46:L46"/>
    <mergeCell ref="C47:L47"/>
    <mergeCell ref="A18:A30"/>
    <mergeCell ref="C25:L25"/>
    <mergeCell ref="C26:L26"/>
    <mergeCell ref="C27:L27"/>
    <mergeCell ref="C28:L28"/>
    <mergeCell ref="C29:L29"/>
    <mergeCell ref="C30:L30"/>
    <mergeCell ref="C21:L21"/>
    <mergeCell ref="C22:L22"/>
    <mergeCell ref="C23:L23"/>
    <mergeCell ref="C24:L24"/>
    <mergeCell ref="B27:B28"/>
    <mergeCell ref="K15:O15"/>
    <mergeCell ref="C17:L17"/>
    <mergeCell ref="C18:L18"/>
    <mergeCell ref="C19:L19"/>
    <mergeCell ref="C20:L20"/>
    <mergeCell ref="F1:O2"/>
    <mergeCell ref="F3:O5"/>
    <mergeCell ref="A7:B7"/>
    <mergeCell ref="A10:B10"/>
    <mergeCell ref="A12:A13"/>
    <mergeCell ref="B12:G13"/>
    <mergeCell ref="I12:J14"/>
    <mergeCell ref="K12:O12"/>
    <mergeCell ref="K13:O13"/>
    <mergeCell ref="K14:O14"/>
  </mergeCells>
  <conditionalFormatting sqref="C18:L19">
    <cfRule type="expression" dxfId="351" priority="12" stopIfTrue="1">
      <formula>N18="X"</formula>
    </cfRule>
    <cfRule type="expression" dxfId="350" priority="13" stopIfTrue="1">
      <formula>AND(N18&lt;&gt;"",N18=0)</formula>
    </cfRule>
    <cfRule type="expression" dxfId="349" priority="14" stopIfTrue="1">
      <formula>N18=1</formula>
    </cfRule>
    <cfRule type="expression" dxfId="348" priority="15" stopIfTrue="1">
      <formula>AND(M18=1,N18="x")</formula>
    </cfRule>
    <cfRule type="expression" dxfId="347" priority="16" stopIfTrue="1">
      <formula>AND(M18="x",N18&lt;&gt;"",N18=0)</formula>
    </cfRule>
    <cfRule type="expression" dxfId="346" priority="17" stopIfTrue="1">
      <formula>AND(M18="x",N18=1)</formula>
    </cfRule>
    <cfRule type="expression" dxfId="345" priority="18" stopIfTrue="1">
      <formula>AND(M18&lt;&gt;"",M18=0,N18=1)</formula>
    </cfRule>
    <cfRule type="expression" dxfId="344" priority="19" stopIfTrue="1">
      <formula>AND(M18=0,M18&lt;&gt;"")</formula>
    </cfRule>
    <cfRule type="expression" dxfId="343" priority="20" stopIfTrue="1">
      <formula>M18="x"</formula>
    </cfRule>
    <cfRule type="expression" dxfId="342" priority="21" stopIfTrue="1">
      <formula>AND(M18=1,N18=0,N18&lt;&gt;"")</formula>
    </cfRule>
    <cfRule type="expression" dxfId="341" priority="22" stopIfTrue="1">
      <formula>M18=1</formula>
    </cfRule>
  </conditionalFormatting>
  <conditionalFormatting sqref="C20:L28">
    <cfRule type="expression" dxfId="340" priority="1" stopIfTrue="1">
      <formula>N20="X"</formula>
    </cfRule>
    <cfRule type="expression" dxfId="339" priority="2" stopIfTrue="1">
      <formula>AND(N20&lt;&gt;"",N20=0)</formula>
    </cfRule>
    <cfRule type="expression" dxfId="338" priority="3" stopIfTrue="1">
      <formula>N20=1</formula>
    </cfRule>
    <cfRule type="expression" dxfId="337" priority="4" stopIfTrue="1">
      <formula>AND(M20=1,N20="x")</formula>
    </cfRule>
    <cfRule type="expression" dxfId="336" priority="5" stopIfTrue="1">
      <formula>AND(M20="x",N20&lt;&gt;"",N20=0)</formula>
    </cfRule>
    <cfRule type="expression" dxfId="335" priority="6" stopIfTrue="1">
      <formula>AND(M20="x",N20=1)</formula>
    </cfRule>
    <cfRule type="expression" dxfId="334" priority="7" stopIfTrue="1">
      <formula>AND(M20&lt;&gt;"",M20=0,N20=1)</formula>
    </cfRule>
    <cfRule type="expression" dxfId="333" priority="8" stopIfTrue="1">
      <formula>AND(M20=0,M20&lt;&gt;"")</formula>
    </cfRule>
    <cfRule type="expression" dxfId="332" priority="9" stopIfTrue="1">
      <formula>M20="x"</formula>
    </cfRule>
    <cfRule type="expression" dxfId="331" priority="10" stopIfTrue="1">
      <formula>AND(M20=1,N20=0,N20&lt;&gt;"")</formula>
    </cfRule>
    <cfRule type="expression" dxfId="330" priority="11" stopIfTrue="1">
      <formula>M20=1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7"/>
  <sheetViews>
    <sheetView topLeftCell="A4" zoomScaleNormal="100" workbookViewId="0">
      <selection activeCell="B12" sqref="B12:G13"/>
    </sheetView>
  </sheetViews>
  <sheetFormatPr defaultRowHeight="14.5" x14ac:dyDescent="0.35"/>
  <cols>
    <col min="1" max="1" width="13.453125" customWidth="1"/>
    <col min="15" max="15" width="11.81640625" customWidth="1"/>
  </cols>
  <sheetData>
    <row r="1" spans="1:15" x14ac:dyDescent="0.35">
      <c r="A1" s="39" t="s">
        <v>0</v>
      </c>
      <c r="B1" s="53" t="str">
        <f>'1.1.CONDIȚII COM.'!B1</f>
        <v>...</v>
      </c>
      <c r="C1" s="54"/>
      <c r="D1" s="55"/>
      <c r="E1" s="2"/>
      <c r="F1" s="264" t="s">
        <v>36</v>
      </c>
      <c r="G1" s="264"/>
      <c r="H1" s="264"/>
      <c r="I1" s="264"/>
      <c r="J1" s="264"/>
      <c r="K1" s="264"/>
      <c r="L1" s="264"/>
      <c r="M1" s="264"/>
      <c r="N1" s="264"/>
      <c r="O1" s="264"/>
    </row>
    <row r="2" spans="1:15" x14ac:dyDescent="0.35">
      <c r="A2" s="40" t="s">
        <v>1</v>
      </c>
      <c r="B2" s="56" t="str">
        <f>'1.1.CONDIȚII COM.'!B2</f>
        <v>..</v>
      </c>
      <c r="C2" s="57"/>
      <c r="D2" s="58"/>
      <c r="E2" s="1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5" x14ac:dyDescent="0.35">
      <c r="A3" s="40" t="s">
        <v>2</v>
      </c>
      <c r="B3" s="56" t="str">
        <f>'1.1.CONDIȚII COM.'!B3</f>
        <v>.</v>
      </c>
      <c r="C3" s="57"/>
      <c r="D3" s="58"/>
      <c r="E3" s="1"/>
      <c r="F3" s="265" t="s">
        <v>441</v>
      </c>
      <c r="G3" s="265"/>
      <c r="H3" s="265"/>
      <c r="I3" s="265"/>
      <c r="J3" s="265"/>
      <c r="K3" s="265"/>
      <c r="L3" s="265"/>
      <c r="M3" s="265"/>
      <c r="N3" s="265"/>
      <c r="O3" s="265"/>
    </row>
    <row r="4" spans="1:15" ht="15" thickBot="1" x14ac:dyDescent="0.4">
      <c r="A4" s="41" t="s">
        <v>3</v>
      </c>
      <c r="B4" s="59" t="str">
        <f>'1.1.CONDIȚII COM.'!B4</f>
        <v>....</v>
      </c>
      <c r="C4" s="60"/>
      <c r="D4" s="61"/>
      <c r="E4" s="1"/>
      <c r="F4" s="265"/>
      <c r="G4" s="265"/>
      <c r="H4" s="265"/>
      <c r="I4" s="265"/>
      <c r="J4" s="265"/>
      <c r="K4" s="265"/>
      <c r="L4" s="265"/>
      <c r="M4" s="265"/>
      <c r="N4" s="265"/>
      <c r="O4" s="265"/>
    </row>
    <row r="5" spans="1:15" x14ac:dyDescent="0.35">
      <c r="A5" s="3"/>
      <c r="B5" s="3"/>
      <c r="C5" s="1"/>
      <c r="D5" s="1"/>
      <c r="E5" s="1"/>
      <c r="F5" s="265"/>
      <c r="G5" s="265"/>
      <c r="H5" s="265"/>
      <c r="I5" s="265"/>
      <c r="J5" s="265"/>
      <c r="K5" s="265"/>
      <c r="L5" s="265"/>
      <c r="M5" s="265"/>
      <c r="N5" s="265"/>
      <c r="O5" s="265"/>
    </row>
    <row r="6" spans="1:15" ht="15" thickBot="1" x14ac:dyDescent="0.4">
      <c r="A6" s="10" t="s">
        <v>43</v>
      </c>
      <c r="B6" s="23" t="s">
        <v>394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271" t="s">
        <v>5</v>
      </c>
      <c r="B7" s="272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5" x14ac:dyDescent="0.35">
      <c r="A8" s="42" t="s">
        <v>19</v>
      </c>
      <c r="B8" s="43"/>
      <c r="C8" s="28">
        <f>SUM(M18)</f>
        <v>0</v>
      </c>
      <c r="D8" s="29">
        <f>SUM(M19:M20)</f>
        <v>0</v>
      </c>
      <c r="E8" s="29">
        <f>SUM(M21:M22)</f>
        <v>0</v>
      </c>
      <c r="F8" s="29">
        <f>SUM(M23:M25)</f>
        <v>0</v>
      </c>
      <c r="G8" s="29">
        <f>SUM(M26:M27)</f>
        <v>0</v>
      </c>
      <c r="H8" s="29">
        <f>SUM(M28:M30)</f>
        <v>0</v>
      </c>
      <c r="I8" s="29">
        <f>SUM(M31:M33)</f>
        <v>0</v>
      </c>
      <c r="J8" s="29">
        <f>SUM(M34:M35)</f>
        <v>0</v>
      </c>
      <c r="K8" s="29">
        <f>SUM(M36)</f>
        <v>0</v>
      </c>
      <c r="L8" s="29">
        <f>SUM(M37)</f>
        <v>0</v>
      </c>
      <c r="M8" s="29">
        <f>SUM(M38)</f>
        <v>0</v>
      </c>
      <c r="N8" s="30">
        <f>SUM(M39)</f>
        <v>0</v>
      </c>
      <c r="O8" s="31">
        <f>SUM(C8:N8)</f>
        <v>0</v>
      </c>
    </row>
    <row r="9" spans="1:15" ht="15" thickBot="1" x14ac:dyDescent="0.4">
      <c r="A9" s="44" t="s">
        <v>21</v>
      </c>
      <c r="B9" s="45"/>
      <c r="C9" s="32">
        <f>SUM(N18)</f>
        <v>0</v>
      </c>
      <c r="D9" s="33">
        <f>SUM(N19:N20)</f>
        <v>0</v>
      </c>
      <c r="E9" s="33">
        <f>SUM(N21:N22)</f>
        <v>0</v>
      </c>
      <c r="F9" s="33">
        <f>SUM(N23:N25)</f>
        <v>0</v>
      </c>
      <c r="G9" s="33">
        <f>SUM(N26:N27)</f>
        <v>0</v>
      </c>
      <c r="H9" s="33">
        <f>SUM(N28:N30)</f>
        <v>0</v>
      </c>
      <c r="I9" s="33">
        <f>SUM(M31:N33)</f>
        <v>0</v>
      </c>
      <c r="J9" s="33">
        <f>SUM(N34:N35)</f>
        <v>0</v>
      </c>
      <c r="K9" s="33">
        <f>SUM(N36)</f>
        <v>0</v>
      </c>
      <c r="L9" s="33">
        <f>SUM(N37)</f>
        <v>0</v>
      </c>
      <c r="M9" s="33">
        <f>SUM(N38)</f>
        <v>0</v>
      </c>
      <c r="N9" s="34">
        <f>SUM(N39)</f>
        <v>0</v>
      </c>
      <c r="O9" s="35">
        <f>SUM(C9:N9)</f>
        <v>0</v>
      </c>
    </row>
    <row r="10" spans="1:15" ht="15" thickBot="1" x14ac:dyDescent="0.4">
      <c r="A10" s="273" t="s">
        <v>22</v>
      </c>
      <c r="B10" s="274"/>
      <c r="C10" s="36">
        <f>COUNTA(C18)</f>
        <v>1</v>
      </c>
      <c r="D10" s="36">
        <f>COUNTA(C19:L20)</f>
        <v>2</v>
      </c>
      <c r="E10" s="36">
        <f>COUNTA(C21:L22)</f>
        <v>2</v>
      </c>
      <c r="F10" s="36">
        <f>COUNTA(C23:L25)</f>
        <v>3</v>
      </c>
      <c r="G10" s="36">
        <f>COUNTA(C26:L27)</f>
        <v>2</v>
      </c>
      <c r="H10" s="36">
        <f>COUNTA(C28:L30)</f>
        <v>3</v>
      </c>
      <c r="I10" s="36">
        <f>COUNTA(C31:L33)</f>
        <v>3</v>
      </c>
      <c r="J10" s="36">
        <f>COUNTA(C34:L35)</f>
        <v>2</v>
      </c>
      <c r="K10" s="36">
        <f>COUNTA(C36)</f>
        <v>1</v>
      </c>
      <c r="L10" s="36">
        <f>COUNTA(C37)</f>
        <v>1</v>
      </c>
      <c r="M10" s="36">
        <f>COUNTA(C38)</f>
        <v>1</v>
      </c>
      <c r="N10" s="37">
        <f>COUNTA(C39)</f>
        <v>1</v>
      </c>
      <c r="O10" s="38">
        <f>SUM(C10:N10)</f>
        <v>22</v>
      </c>
    </row>
    <row r="11" spans="1:15" ht="15" thickBot="1" x14ac:dyDescent="0.4">
      <c r="A11" s="5"/>
      <c r="B11" s="6"/>
      <c r="C11" s="7"/>
      <c r="D11" s="7"/>
      <c r="E11" s="8"/>
      <c r="F11" s="8"/>
      <c r="G11" s="7"/>
      <c r="H11" s="8"/>
      <c r="I11" s="8"/>
      <c r="J11" s="8"/>
      <c r="K11" s="8"/>
      <c r="L11" s="8"/>
      <c r="M11" s="9"/>
      <c r="N11" s="82"/>
      <c r="O11" s="11"/>
    </row>
    <row r="12" spans="1:15" x14ac:dyDescent="0.35">
      <c r="A12" s="275" t="s">
        <v>23</v>
      </c>
      <c r="B12" s="292" t="s">
        <v>443</v>
      </c>
      <c r="C12" s="293"/>
      <c r="D12" s="293"/>
      <c r="E12" s="293"/>
      <c r="F12" s="293"/>
      <c r="G12" s="294"/>
      <c r="H12" s="46"/>
      <c r="I12" s="281" t="s">
        <v>24</v>
      </c>
      <c r="J12" s="282"/>
      <c r="K12" s="266" t="s">
        <v>25</v>
      </c>
      <c r="L12" s="266"/>
      <c r="M12" s="266"/>
      <c r="N12" s="266"/>
      <c r="O12" s="267"/>
    </row>
    <row r="13" spans="1:15" ht="15" thickBot="1" x14ac:dyDescent="0.4">
      <c r="A13" s="276"/>
      <c r="B13" s="295"/>
      <c r="C13" s="296"/>
      <c r="D13" s="296"/>
      <c r="E13" s="296"/>
      <c r="F13" s="296"/>
      <c r="G13" s="297"/>
      <c r="H13" s="47"/>
      <c r="I13" s="283"/>
      <c r="J13" s="284"/>
      <c r="K13" s="268" t="s">
        <v>26</v>
      </c>
      <c r="L13" s="269"/>
      <c r="M13" s="269"/>
      <c r="N13" s="269"/>
      <c r="O13" s="270"/>
    </row>
    <row r="14" spans="1:15" ht="15" thickBot="1" x14ac:dyDescent="0.4">
      <c r="A14" s="48"/>
      <c r="B14" s="49"/>
      <c r="C14" s="48"/>
      <c r="D14" s="48"/>
      <c r="E14" s="48"/>
      <c r="F14" s="48"/>
      <c r="G14" s="48"/>
      <c r="H14" s="49"/>
      <c r="I14" s="285"/>
      <c r="J14" s="286"/>
      <c r="K14" s="277" t="s">
        <v>27</v>
      </c>
      <c r="L14" s="278"/>
      <c r="M14" s="278"/>
      <c r="N14" s="278"/>
      <c r="O14" s="279"/>
    </row>
    <row r="15" spans="1:15" x14ac:dyDescent="0.35">
      <c r="A15" s="49"/>
      <c r="B15" s="49"/>
      <c r="C15" s="49"/>
      <c r="D15" s="49"/>
      <c r="E15" s="49"/>
      <c r="F15" s="49" t="s">
        <v>20</v>
      </c>
      <c r="G15" s="49"/>
      <c r="H15" s="49"/>
      <c r="I15" s="52"/>
      <c r="J15" s="52"/>
      <c r="K15" s="280"/>
      <c r="L15" s="280"/>
      <c r="M15" s="280"/>
      <c r="N15" s="280"/>
      <c r="O15" s="280"/>
    </row>
    <row r="16" spans="1:15" ht="15" thickBot="1" x14ac:dyDescent="0.4">
      <c r="A16" s="5"/>
      <c r="B16" s="6"/>
      <c r="C16" s="7"/>
      <c r="D16" s="7"/>
      <c r="E16" s="8"/>
      <c r="F16" s="8"/>
      <c r="G16" s="7"/>
      <c r="H16" s="8"/>
      <c r="I16" s="8"/>
      <c r="J16" s="8"/>
      <c r="K16" s="8"/>
      <c r="L16" s="8"/>
      <c r="M16" s="9"/>
      <c r="N16" s="11"/>
      <c r="O16" s="11"/>
    </row>
    <row r="17" spans="1:15" ht="28.5" thickBot="1" x14ac:dyDescent="0.4">
      <c r="A17" s="14" t="s">
        <v>28</v>
      </c>
      <c r="B17" s="15" t="s">
        <v>29</v>
      </c>
      <c r="C17" s="299" t="s">
        <v>30</v>
      </c>
      <c r="D17" s="300"/>
      <c r="E17" s="300"/>
      <c r="F17" s="300"/>
      <c r="G17" s="300"/>
      <c r="H17" s="300"/>
      <c r="I17" s="300"/>
      <c r="J17" s="300"/>
      <c r="K17" s="300"/>
      <c r="L17" s="301"/>
      <c r="M17" s="20" t="s">
        <v>19</v>
      </c>
      <c r="N17" s="16" t="s">
        <v>21</v>
      </c>
      <c r="O17" s="21" t="s">
        <v>31</v>
      </c>
    </row>
    <row r="18" spans="1:15" ht="15.75" customHeight="1" thickBot="1" x14ac:dyDescent="0.4">
      <c r="A18" s="315" t="s">
        <v>393</v>
      </c>
      <c r="B18" s="81">
        <v>1</v>
      </c>
      <c r="C18" s="350" t="s">
        <v>114</v>
      </c>
      <c r="D18" s="330"/>
      <c r="E18" s="330"/>
      <c r="F18" s="330"/>
      <c r="G18" s="330"/>
      <c r="H18" s="330"/>
      <c r="I18" s="330"/>
      <c r="J18" s="330"/>
      <c r="K18" s="330"/>
      <c r="L18" s="330"/>
      <c r="M18" s="150"/>
      <c r="N18" s="218"/>
      <c r="O18" s="152"/>
    </row>
    <row r="19" spans="1:15" x14ac:dyDescent="0.35">
      <c r="A19" s="316"/>
      <c r="B19" s="289">
        <v>2</v>
      </c>
      <c r="C19" s="351" t="s">
        <v>115</v>
      </c>
      <c r="D19" s="332"/>
      <c r="E19" s="332"/>
      <c r="F19" s="332"/>
      <c r="G19" s="332"/>
      <c r="H19" s="332"/>
      <c r="I19" s="332"/>
      <c r="J19" s="332"/>
      <c r="K19" s="332"/>
      <c r="L19" s="333"/>
      <c r="M19" s="208"/>
      <c r="N19" s="234"/>
      <c r="O19" s="165"/>
    </row>
    <row r="20" spans="1:15" ht="15.75" customHeight="1" thickBot="1" x14ac:dyDescent="0.4">
      <c r="A20" s="316"/>
      <c r="B20" s="291"/>
      <c r="C20" s="352" t="s">
        <v>116</v>
      </c>
      <c r="D20" s="309"/>
      <c r="E20" s="309"/>
      <c r="F20" s="309"/>
      <c r="G20" s="309"/>
      <c r="H20" s="309"/>
      <c r="I20" s="309"/>
      <c r="J20" s="309"/>
      <c r="K20" s="309"/>
      <c r="L20" s="310"/>
      <c r="M20" s="210"/>
      <c r="N20" s="215"/>
      <c r="O20" s="184"/>
    </row>
    <row r="21" spans="1:15" ht="15" customHeight="1" x14ac:dyDescent="0.35">
      <c r="A21" s="316"/>
      <c r="B21" s="258">
        <v>3</v>
      </c>
      <c r="C21" s="318" t="s">
        <v>117</v>
      </c>
      <c r="D21" s="306"/>
      <c r="E21" s="306"/>
      <c r="F21" s="306"/>
      <c r="G21" s="306"/>
      <c r="H21" s="306"/>
      <c r="I21" s="306"/>
      <c r="J21" s="306"/>
      <c r="K21" s="306"/>
      <c r="L21" s="307"/>
      <c r="M21" s="187"/>
      <c r="N21" s="224"/>
      <c r="O21" s="141"/>
    </row>
    <row r="22" spans="1:15" ht="15.75" customHeight="1" thickBot="1" x14ac:dyDescent="0.4">
      <c r="A22" s="316"/>
      <c r="B22" s="260"/>
      <c r="C22" s="352" t="s">
        <v>118</v>
      </c>
      <c r="D22" s="309"/>
      <c r="E22" s="309"/>
      <c r="F22" s="309"/>
      <c r="G22" s="309"/>
      <c r="H22" s="309"/>
      <c r="I22" s="309"/>
      <c r="J22" s="309"/>
      <c r="K22" s="309"/>
      <c r="L22" s="310"/>
      <c r="M22" s="201"/>
      <c r="N22" s="206"/>
      <c r="O22" s="146"/>
    </row>
    <row r="23" spans="1:15" ht="15" customHeight="1" x14ac:dyDescent="0.35">
      <c r="A23" s="316"/>
      <c r="B23" s="258">
        <v>4</v>
      </c>
      <c r="C23" s="318" t="s">
        <v>119</v>
      </c>
      <c r="D23" s="306"/>
      <c r="E23" s="306"/>
      <c r="F23" s="306"/>
      <c r="G23" s="306"/>
      <c r="H23" s="306"/>
      <c r="I23" s="306"/>
      <c r="J23" s="306"/>
      <c r="K23" s="306"/>
      <c r="L23" s="307"/>
      <c r="M23" s="208"/>
      <c r="N23" s="234"/>
      <c r="O23" s="165"/>
    </row>
    <row r="24" spans="1:15" ht="15" customHeight="1" x14ac:dyDescent="0.35">
      <c r="A24" s="316"/>
      <c r="B24" s="259"/>
      <c r="C24" s="311" t="s">
        <v>120</v>
      </c>
      <c r="D24" s="312"/>
      <c r="E24" s="312"/>
      <c r="F24" s="312"/>
      <c r="G24" s="312"/>
      <c r="H24" s="312"/>
      <c r="I24" s="312"/>
      <c r="J24" s="312"/>
      <c r="K24" s="312"/>
      <c r="L24" s="313"/>
      <c r="M24" s="200"/>
      <c r="N24" s="205"/>
      <c r="O24" s="143"/>
    </row>
    <row r="25" spans="1:15" ht="15.75" customHeight="1" thickBot="1" x14ac:dyDescent="0.4">
      <c r="A25" s="316"/>
      <c r="B25" s="260"/>
      <c r="C25" s="352" t="s">
        <v>121</v>
      </c>
      <c r="D25" s="309"/>
      <c r="E25" s="309"/>
      <c r="F25" s="309"/>
      <c r="G25" s="309"/>
      <c r="H25" s="309"/>
      <c r="I25" s="309"/>
      <c r="J25" s="309"/>
      <c r="K25" s="309"/>
      <c r="L25" s="310"/>
      <c r="M25" s="201"/>
      <c r="N25" s="206"/>
      <c r="O25" s="146"/>
    </row>
    <row r="26" spans="1:15" ht="15" customHeight="1" x14ac:dyDescent="0.35">
      <c r="A26" s="316"/>
      <c r="B26" s="258">
        <v>5</v>
      </c>
      <c r="C26" s="318" t="s">
        <v>122</v>
      </c>
      <c r="D26" s="306"/>
      <c r="E26" s="306"/>
      <c r="F26" s="306"/>
      <c r="G26" s="306"/>
      <c r="H26" s="306"/>
      <c r="I26" s="306"/>
      <c r="J26" s="306"/>
      <c r="K26" s="306"/>
      <c r="L26" s="307"/>
      <c r="M26" s="208"/>
      <c r="N26" s="234"/>
      <c r="O26" s="165"/>
    </row>
    <row r="27" spans="1:15" ht="15" thickBot="1" x14ac:dyDescent="0.4">
      <c r="A27" s="316"/>
      <c r="B27" s="260"/>
      <c r="C27" s="352" t="s">
        <v>392</v>
      </c>
      <c r="D27" s="309"/>
      <c r="E27" s="309"/>
      <c r="F27" s="309"/>
      <c r="G27" s="309"/>
      <c r="H27" s="309"/>
      <c r="I27" s="309"/>
      <c r="J27" s="309"/>
      <c r="K27" s="309"/>
      <c r="L27" s="310"/>
      <c r="M27" s="209"/>
      <c r="N27" s="217"/>
      <c r="O27" s="167"/>
    </row>
    <row r="28" spans="1:15" ht="15" customHeight="1" x14ac:dyDescent="0.35">
      <c r="A28" s="316"/>
      <c r="B28" s="258">
        <v>6</v>
      </c>
      <c r="C28" s="318" t="s">
        <v>123</v>
      </c>
      <c r="D28" s="306"/>
      <c r="E28" s="306"/>
      <c r="F28" s="306"/>
      <c r="G28" s="306"/>
      <c r="H28" s="306"/>
      <c r="I28" s="306"/>
      <c r="J28" s="306"/>
      <c r="K28" s="306"/>
      <c r="L28" s="307"/>
      <c r="M28" s="202"/>
      <c r="N28" s="216"/>
      <c r="O28" s="149"/>
    </row>
    <row r="29" spans="1:15" ht="15" customHeight="1" x14ac:dyDescent="0.35">
      <c r="A29" s="316"/>
      <c r="B29" s="259"/>
      <c r="C29" s="311" t="s">
        <v>124</v>
      </c>
      <c r="D29" s="312"/>
      <c r="E29" s="312"/>
      <c r="F29" s="312"/>
      <c r="G29" s="312"/>
      <c r="H29" s="312"/>
      <c r="I29" s="312"/>
      <c r="J29" s="312"/>
      <c r="K29" s="312"/>
      <c r="L29" s="313"/>
      <c r="M29" s="208"/>
      <c r="N29" s="234"/>
      <c r="O29" s="168"/>
    </row>
    <row r="30" spans="1:15" ht="15.75" customHeight="1" thickBot="1" x14ac:dyDescent="0.4">
      <c r="A30" s="316"/>
      <c r="B30" s="260"/>
      <c r="C30" s="352" t="s">
        <v>125</v>
      </c>
      <c r="D30" s="309"/>
      <c r="E30" s="309"/>
      <c r="F30" s="309"/>
      <c r="G30" s="309"/>
      <c r="H30" s="309"/>
      <c r="I30" s="309"/>
      <c r="J30" s="309"/>
      <c r="K30" s="309"/>
      <c r="L30" s="310"/>
      <c r="M30" s="201"/>
      <c r="N30" s="206"/>
      <c r="O30" s="154"/>
    </row>
    <row r="31" spans="1:15" ht="15" customHeight="1" x14ac:dyDescent="0.35">
      <c r="A31" s="316"/>
      <c r="B31" s="261">
        <v>7</v>
      </c>
      <c r="C31" s="318" t="s">
        <v>126</v>
      </c>
      <c r="D31" s="306"/>
      <c r="E31" s="306"/>
      <c r="F31" s="306"/>
      <c r="G31" s="306"/>
      <c r="H31" s="306"/>
      <c r="I31" s="306"/>
      <c r="J31" s="306"/>
      <c r="K31" s="306"/>
      <c r="L31" s="307"/>
      <c r="M31" s="202"/>
      <c r="N31" s="216"/>
      <c r="O31" s="156"/>
    </row>
    <row r="32" spans="1:15" ht="15" customHeight="1" x14ac:dyDescent="0.35">
      <c r="A32" s="316"/>
      <c r="B32" s="262"/>
      <c r="C32" s="311" t="s">
        <v>127</v>
      </c>
      <c r="D32" s="312"/>
      <c r="E32" s="312"/>
      <c r="F32" s="312"/>
      <c r="G32" s="312"/>
      <c r="H32" s="312"/>
      <c r="I32" s="312"/>
      <c r="J32" s="312"/>
      <c r="K32" s="312"/>
      <c r="L32" s="313"/>
      <c r="M32" s="200"/>
      <c r="N32" s="205"/>
      <c r="O32" s="157"/>
    </row>
    <row r="33" spans="1:15" ht="15.75" customHeight="1" thickBot="1" x14ac:dyDescent="0.4">
      <c r="A33" s="316"/>
      <c r="B33" s="263"/>
      <c r="C33" s="352" t="s">
        <v>128</v>
      </c>
      <c r="D33" s="309"/>
      <c r="E33" s="309"/>
      <c r="F33" s="309"/>
      <c r="G33" s="309"/>
      <c r="H33" s="309"/>
      <c r="I33" s="309"/>
      <c r="J33" s="309"/>
      <c r="K33" s="309"/>
      <c r="L33" s="310"/>
      <c r="M33" s="201"/>
      <c r="N33" s="206"/>
      <c r="O33" s="154"/>
    </row>
    <row r="34" spans="1:15" ht="30.75" customHeight="1" x14ac:dyDescent="0.35">
      <c r="A34" s="316"/>
      <c r="B34" s="261">
        <v>8</v>
      </c>
      <c r="C34" s="318" t="s">
        <v>373</v>
      </c>
      <c r="D34" s="306"/>
      <c r="E34" s="306"/>
      <c r="F34" s="306"/>
      <c r="G34" s="306"/>
      <c r="H34" s="306"/>
      <c r="I34" s="306"/>
      <c r="J34" s="306"/>
      <c r="K34" s="306"/>
      <c r="L34" s="307"/>
      <c r="M34" s="208"/>
      <c r="N34" s="234"/>
      <c r="O34" s="168"/>
    </row>
    <row r="35" spans="1:15" ht="15" thickBot="1" x14ac:dyDescent="0.4">
      <c r="A35" s="316"/>
      <c r="B35" s="263"/>
      <c r="C35" s="352" t="s">
        <v>129</v>
      </c>
      <c r="D35" s="309"/>
      <c r="E35" s="309"/>
      <c r="F35" s="309"/>
      <c r="G35" s="309"/>
      <c r="H35" s="309"/>
      <c r="I35" s="309"/>
      <c r="J35" s="309"/>
      <c r="K35" s="309"/>
      <c r="L35" s="310"/>
      <c r="M35" s="210"/>
      <c r="N35" s="215"/>
      <c r="O35" s="184"/>
    </row>
    <row r="36" spans="1:15" ht="15.75" customHeight="1" thickBot="1" x14ac:dyDescent="0.4">
      <c r="A36" s="316"/>
      <c r="B36" s="63">
        <v>9</v>
      </c>
      <c r="C36" s="353" t="s">
        <v>130</v>
      </c>
      <c r="D36" s="303"/>
      <c r="E36" s="303"/>
      <c r="F36" s="303"/>
      <c r="G36" s="303"/>
      <c r="H36" s="303"/>
      <c r="I36" s="303"/>
      <c r="J36" s="303"/>
      <c r="K36" s="303"/>
      <c r="L36" s="304"/>
      <c r="M36" s="203"/>
      <c r="N36" s="218"/>
      <c r="O36" s="152"/>
    </row>
    <row r="37" spans="1:15" ht="31.5" customHeight="1" thickBot="1" x14ac:dyDescent="0.4">
      <c r="A37" s="316"/>
      <c r="B37" s="63">
        <v>10</v>
      </c>
      <c r="C37" s="353" t="s">
        <v>131</v>
      </c>
      <c r="D37" s="303"/>
      <c r="E37" s="303"/>
      <c r="F37" s="303"/>
      <c r="G37" s="303"/>
      <c r="H37" s="303"/>
      <c r="I37" s="303"/>
      <c r="J37" s="303"/>
      <c r="K37" s="303"/>
      <c r="L37" s="304"/>
      <c r="M37" s="203"/>
      <c r="N37" s="218"/>
      <c r="O37" s="152"/>
    </row>
    <row r="38" spans="1:15" ht="30" customHeight="1" thickBot="1" x14ac:dyDescent="0.4">
      <c r="A38" s="316"/>
      <c r="B38" s="63">
        <v>11</v>
      </c>
      <c r="C38" s="353" t="s">
        <v>132</v>
      </c>
      <c r="D38" s="303"/>
      <c r="E38" s="303"/>
      <c r="F38" s="303"/>
      <c r="G38" s="303"/>
      <c r="H38" s="303"/>
      <c r="I38" s="303"/>
      <c r="J38" s="303"/>
      <c r="K38" s="303"/>
      <c r="L38" s="304"/>
      <c r="M38" s="203"/>
      <c r="N38" s="218"/>
      <c r="O38" s="152"/>
    </row>
    <row r="39" spans="1:15" ht="30.75" customHeight="1" thickBot="1" x14ac:dyDescent="0.4">
      <c r="A39" s="317"/>
      <c r="B39" s="63">
        <v>12</v>
      </c>
      <c r="C39" s="353" t="s">
        <v>133</v>
      </c>
      <c r="D39" s="303"/>
      <c r="E39" s="303"/>
      <c r="F39" s="303"/>
      <c r="G39" s="303"/>
      <c r="H39" s="303"/>
      <c r="I39" s="303"/>
      <c r="J39" s="303"/>
      <c r="K39" s="303"/>
      <c r="L39" s="304"/>
      <c r="M39" s="203"/>
      <c r="N39" s="218"/>
      <c r="O39" s="185"/>
    </row>
    <row r="40" spans="1:15" x14ac:dyDescent="0.35">
      <c r="A40" s="74"/>
      <c r="B40" s="75"/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9"/>
      <c r="N40" s="9"/>
      <c r="O40" s="6"/>
    </row>
    <row r="41" spans="1:15" ht="15" thickBot="1" x14ac:dyDescent="0.4">
      <c r="A41" s="74"/>
      <c r="B41" s="75"/>
      <c r="C41" s="328"/>
      <c r="D41" s="328"/>
      <c r="E41" s="328"/>
      <c r="F41" s="328"/>
      <c r="G41" s="328"/>
      <c r="H41" s="328"/>
      <c r="I41" s="328"/>
      <c r="J41" s="328"/>
      <c r="K41" s="328"/>
      <c r="L41" s="328"/>
      <c r="M41" s="9"/>
      <c r="N41" s="9"/>
      <c r="O41" s="6"/>
    </row>
    <row r="42" spans="1:15" x14ac:dyDescent="0.35">
      <c r="A42" s="341" t="s">
        <v>32</v>
      </c>
      <c r="B42" s="342"/>
      <c r="C42" s="342"/>
      <c r="D42" s="342"/>
      <c r="E42" s="342"/>
      <c r="F42" s="342"/>
      <c r="G42" s="342"/>
      <c r="H42" s="342"/>
      <c r="I42" s="342"/>
      <c r="J42" s="342"/>
      <c r="K42" s="342"/>
      <c r="L42" s="342"/>
      <c r="M42" s="342"/>
      <c r="N42" s="342"/>
      <c r="O42" s="343"/>
    </row>
    <row r="43" spans="1:15" x14ac:dyDescent="0.35">
      <c r="A43" s="344"/>
      <c r="B43" s="345"/>
      <c r="C43" s="345"/>
      <c r="D43" s="345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6"/>
    </row>
    <row r="44" spans="1:15" x14ac:dyDescent="0.35">
      <c r="A44" s="344"/>
      <c r="B44" s="345"/>
      <c r="C44" s="345"/>
      <c r="D44" s="345"/>
      <c r="E44" s="345"/>
      <c r="F44" s="345"/>
      <c r="G44" s="345"/>
      <c r="H44" s="345"/>
      <c r="I44" s="345"/>
      <c r="J44" s="345"/>
      <c r="K44" s="345"/>
      <c r="L44" s="345"/>
      <c r="M44" s="345"/>
      <c r="N44" s="345"/>
      <c r="O44" s="346"/>
    </row>
    <row r="45" spans="1:15" ht="15" thickBot="1" x14ac:dyDescent="0.4">
      <c r="A45" s="347"/>
      <c r="B45" s="348"/>
      <c r="C45" s="348"/>
      <c r="D45" s="348"/>
      <c r="E45" s="348"/>
      <c r="F45" s="348"/>
      <c r="G45" s="348"/>
      <c r="H45" s="348"/>
      <c r="I45" s="348"/>
      <c r="J45" s="348"/>
      <c r="K45" s="348"/>
      <c r="L45" s="348"/>
      <c r="M45" s="348"/>
      <c r="N45" s="348"/>
      <c r="O45" s="349"/>
    </row>
    <row r="46" spans="1:15" x14ac:dyDescent="0.35">
      <c r="A46" s="74"/>
      <c r="B46" s="75"/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9"/>
      <c r="N46" s="9"/>
      <c r="O46" s="3"/>
    </row>
    <row r="47" spans="1:15" x14ac:dyDescent="0.35">
      <c r="A47" s="74"/>
      <c r="B47" s="75"/>
      <c r="C47" s="331"/>
      <c r="D47" s="331"/>
      <c r="E47" s="331"/>
      <c r="F47" s="331"/>
      <c r="G47" s="331"/>
      <c r="H47" s="331"/>
      <c r="I47" s="331"/>
      <c r="J47" s="331"/>
      <c r="K47" s="331"/>
      <c r="L47" s="331"/>
      <c r="M47" s="9"/>
      <c r="N47" s="9"/>
      <c r="O47" s="3"/>
    </row>
    <row r="48" spans="1:15" x14ac:dyDescent="0.35">
      <c r="A48" s="161" t="s">
        <v>33</v>
      </c>
      <c r="B48" s="75"/>
      <c r="C48" s="331"/>
      <c r="D48" s="331"/>
      <c r="E48" s="331"/>
      <c r="F48" s="331"/>
      <c r="G48" s="331"/>
      <c r="H48" s="331"/>
      <c r="I48" s="331"/>
      <c r="J48" s="331"/>
      <c r="K48" s="331"/>
      <c r="L48" s="331"/>
      <c r="M48" s="9"/>
      <c r="N48" s="9"/>
      <c r="O48" s="3"/>
    </row>
    <row r="49" spans="1:15" x14ac:dyDescent="0.35">
      <c r="A49" s="162" t="s">
        <v>34</v>
      </c>
      <c r="B49" s="75"/>
      <c r="C49" s="331"/>
      <c r="D49" s="331"/>
      <c r="E49" s="331"/>
      <c r="F49" s="331"/>
      <c r="G49" s="331"/>
      <c r="H49" s="331"/>
      <c r="I49" s="331"/>
      <c r="J49" s="331"/>
      <c r="K49" s="331"/>
      <c r="L49" s="331"/>
      <c r="M49" s="9"/>
      <c r="N49" s="9"/>
      <c r="O49" s="3"/>
    </row>
    <row r="50" spans="1:15" x14ac:dyDescent="0.35">
      <c r="A50" s="163" t="s">
        <v>35</v>
      </c>
      <c r="B50" s="75"/>
      <c r="C50" s="331"/>
      <c r="D50" s="331"/>
      <c r="E50" s="331"/>
      <c r="F50" s="331"/>
      <c r="G50" s="331"/>
      <c r="H50" s="331"/>
      <c r="I50" s="331"/>
      <c r="J50" s="331"/>
      <c r="K50" s="331"/>
      <c r="L50" s="331"/>
      <c r="M50" s="9"/>
      <c r="N50" s="9"/>
      <c r="O50" s="3"/>
    </row>
    <row r="51" spans="1:15" x14ac:dyDescent="0.35">
      <c r="A51" s="74"/>
      <c r="B51" s="75"/>
      <c r="C51" s="328"/>
      <c r="D51" s="328"/>
      <c r="E51" s="328"/>
      <c r="F51" s="328"/>
      <c r="G51" s="328"/>
      <c r="H51" s="328"/>
      <c r="I51" s="328"/>
      <c r="J51" s="328"/>
      <c r="K51" s="328"/>
      <c r="L51" s="328"/>
      <c r="M51" s="9"/>
      <c r="N51" s="9"/>
      <c r="O51" s="3"/>
    </row>
    <row r="52" spans="1:15" x14ac:dyDescent="0.35">
      <c r="A52" s="74"/>
      <c r="B52" s="75"/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9"/>
      <c r="N52" s="9"/>
      <c r="O52" s="3"/>
    </row>
    <row r="53" spans="1:15" x14ac:dyDescent="0.35">
      <c r="A53" s="74"/>
      <c r="B53" s="75"/>
      <c r="C53" s="328"/>
      <c r="D53" s="328"/>
      <c r="E53" s="328"/>
      <c r="F53" s="328"/>
      <c r="G53" s="328"/>
      <c r="H53" s="328"/>
      <c r="I53" s="328"/>
      <c r="J53" s="328"/>
      <c r="K53" s="328"/>
      <c r="L53" s="328"/>
      <c r="M53" s="9"/>
      <c r="N53" s="9"/>
      <c r="O53" s="3"/>
    </row>
    <row r="54" spans="1:15" x14ac:dyDescent="0.35">
      <c r="A54" s="74"/>
      <c r="B54" s="75"/>
      <c r="C54" s="328"/>
      <c r="D54" s="328"/>
      <c r="E54" s="328"/>
      <c r="F54" s="328"/>
      <c r="G54" s="328"/>
      <c r="H54" s="328"/>
      <c r="I54" s="328"/>
      <c r="J54" s="328"/>
      <c r="K54" s="328"/>
      <c r="L54" s="328"/>
      <c r="M54" s="9"/>
      <c r="N54" s="9"/>
      <c r="O54" s="3"/>
    </row>
    <row r="55" spans="1:15" x14ac:dyDescent="0.35">
      <c r="A55" s="74"/>
      <c r="B55" s="75"/>
      <c r="C55" s="328"/>
      <c r="D55" s="328"/>
      <c r="E55" s="328"/>
      <c r="F55" s="328"/>
      <c r="G55" s="328"/>
      <c r="H55" s="328"/>
      <c r="I55" s="328"/>
      <c r="J55" s="328"/>
      <c r="K55" s="328"/>
      <c r="L55" s="328"/>
      <c r="M55" s="9"/>
      <c r="N55" s="9"/>
      <c r="O55" s="3"/>
    </row>
    <row r="56" spans="1:15" x14ac:dyDescent="0.35">
      <c r="A56" s="74"/>
      <c r="B56" s="75"/>
      <c r="C56" s="328"/>
      <c r="D56" s="328"/>
      <c r="E56" s="328"/>
      <c r="F56" s="328"/>
      <c r="G56" s="328"/>
      <c r="H56" s="328"/>
      <c r="I56" s="328"/>
      <c r="J56" s="328"/>
      <c r="K56" s="328"/>
      <c r="L56" s="328"/>
      <c r="M56" s="9"/>
      <c r="N56" s="9"/>
      <c r="O56" s="3"/>
    </row>
    <row r="57" spans="1:15" x14ac:dyDescent="0.35">
      <c r="A57" s="74"/>
      <c r="B57" s="75"/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9"/>
      <c r="N57" s="9"/>
      <c r="O57" s="3"/>
    </row>
    <row r="58" spans="1:15" x14ac:dyDescent="0.35">
      <c r="A58" s="74"/>
      <c r="B58" s="75"/>
      <c r="C58" s="328"/>
      <c r="D58" s="328"/>
      <c r="E58" s="328"/>
      <c r="F58" s="328"/>
      <c r="G58" s="328"/>
      <c r="H58" s="328"/>
      <c r="I58" s="328"/>
      <c r="J58" s="328"/>
      <c r="K58" s="328"/>
      <c r="L58" s="328"/>
      <c r="M58" s="9"/>
      <c r="N58" s="9"/>
      <c r="O58" s="3"/>
    </row>
    <row r="59" spans="1:15" x14ac:dyDescent="0.35">
      <c r="A59" s="74"/>
      <c r="B59" s="75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9"/>
      <c r="N59" s="9"/>
      <c r="O59" s="3"/>
    </row>
    <row r="60" spans="1:15" x14ac:dyDescent="0.35">
      <c r="A60" s="74"/>
      <c r="B60" s="75"/>
      <c r="C60" s="328"/>
      <c r="D60" s="328"/>
      <c r="E60" s="328"/>
      <c r="F60" s="328"/>
      <c r="G60" s="328"/>
      <c r="H60" s="328"/>
      <c r="I60" s="328"/>
      <c r="J60" s="328"/>
      <c r="K60" s="328"/>
      <c r="L60" s="328"/>
      <c r="M60" s="9"/>
      <c r="N60" s="9"/>
      <c r="O60" s="3"/>
    </row>
    <row r="61" spans="1:15" x14ac:dyDescent="0.35">
      <c r="A61" s="74"/>
      <c r="B61" s="75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9"/>
      <c r="N61" s="9"/>
      <c r="O61" s="3"/>
    </row>
    <row r="62" spans="1:15" x14ac:dyDescent="0.35">
      <c r="A62" s="74"/>
      <c r="B62" s="75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9"/>
      <c r="N62" s="9"/>
      <c r="O62" s="3"/>
    </row>
    <row r="63" spans="1:15" x14ac:dyDescent="0.35">
      <c r="A63" s="74"/>
      <c r="B63" s="76"/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9"/>
      <c r="N63" s="9"/>
      <c r="O63" s="3"/>
    </row>
    <row r="64" spans="1:15" x14ac:dyDescent="0.35">
      <c r="A64" s="74"/>
      <c r="B64" s="76"/>
      <c r="C64" s="328"/>
      <c r="D64" s="328"/>
      <c r="E64" s="328"/>
      <c r="F64" s="328"/>
      <c r="G64" s="328"/>
      <c r="H64" s="328"/>
      <c r="I64" s="328"/>
      <c r="J64" s="328"/>
      <c r="K64" s="328"/>
      <c r="L64" s="328"/>
      <c r="M64" s="9"/>
      <c r="N64" s="9"/>
      <c r="O64" s="3"/>
    </row>
    <row r="65" spans="1:15" x14ac:dyDescent="0.35">
      <c r="A65" s="74"/>
      <c r="B65" s="76"/>
      <c r="C65" s="328"/>
      <c r="D65" s="328"/>
      <c r="E65" s="328"/>
      <c r="F65" s="328"/>
      <c r="G65" s="328"/>
      <c r="H65" s="328"/>
      <c r="I65" s="328"/>
      <c r="J65" s="328"/>
      <c r="K65" s="328"/>
      <c r="L65" s="328"/>
      <c r="M65" s="9"/>
      <c r="N65" s="9"/>
      <c r="O65" s="3"/>
    </row>
    <row r="66" spans="1:15" x14ac:dyDescent="0.35">
      <c r="A66" s="74"/>
      <c r="B66" s="76"/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9"/>
      <c r="N66" s="9"/>
      <c r="O66" s="3"/>
    </row>
    <row r="67" spans="1:15" x14ac:dyDescent="0.35">
      <c r="A67" s="78"/>
      <c r="B67" s="76"/>
      <c r="C67" s="328"/>
      <c r="D67" s="328"/>
      <c r="E67" s="328"/>
      <c r="F67" s="328"/>
      <c r="G67" s="328"/>
      <c r="H67" s="328"/>
      <c r="I67" s="328"/>
      <c r="J67" s="328"/>
      <c r="K67" s="328"/>
      <c r="L67" s="328"/>
      <c r="M67" s="9"/>
      <c r="N67" s="9"/>
      <c r="O67" s="3"/>
    </row>
    <row r="68" spans="1:15" x14ac:dyDescent="0.35">
      <c r="A68" s="1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9"/>
      <c r="N68" s="9"/>
      <c r="O68" s="3"/>
    </row>
    <row r="69" spans="1:1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4" spans="1:15" x14ac:dyDescent="0.35">
      <c r="A74" s="1"/>
      <c r="B74" s="1"/>
      <c r="C74" s="1"/>
      <c r="D74" s="1"/>
      <c r="E74" s="1"/>
      <c r="F74" s="1"/>
      <c r="G74" s="12"/>
      <c r="H74" s="12"/>
      <c r="I74" s="12"/>
      <c r="J74" s="12"/>
      <c r="K74" s="1"/>
      <c r="L74" s="1"/>
      <c r="M74" s="1"/>
      <c r="N74" s="1"/>
      <c r="O74" s="1"/>
    </row>
    <row r="75" spans="1:15" x14ac:dyDescent="0.35">
      <c r="B75" s="4"/>
      <c r="C75" s="4"/>
      <c r="D75" s="1"/>
      <c r="E75" s="1"/>
      <c r="F75" s="1"/>
      <c r="G75" s="1"/>
      <c r="H75" s="12"/>
      <c r="I75" s="1"/>
      <c r="J75" s="12"/>
      <c r="K75" s="1"/>
      <c r="L75" s="1"/>
      <c r="M75" s="1"/>
      <c r="N75" s="1"/>
      <c r="O75" s="1"/>
    </row>
    <row r="76" spans="1:15" x14ac:dyDescent="0.35">
      <c r="B76" s="4"/>
      <c r="C76" s="4"/>
      <c r="D76" s="1"/>
      <c r="E76" s="1"/>
      <c r="F76" s="1"/>
      <c r="G76" s="1"/>
      <c r="H76" s="1"/>
      <c r="I76" s="1"/>
      <c r="J76" s="1"/>
      <c r="K76" s="13"/>
      <c r="L76" s="13"/>
      <c r="M76" s="13"/>
      <c r="N76" s="13"/>
      <c r="O76" s="1"/>
    </row>
    <row r="77" spans="1:15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T7cWGaQ1zKVeuu99NJ6tXyi/+gJf7YRHkpLlwO1mJPtruIGBOgSDbtgSbOG0VO7xH3pbFq27TI1IlGCMy6XTYw==" saltValue="lJMV254mh396TalSHlrhUQ==" spinCount="100000" sheet="1" objects="1" scenarios="1"/>
  <mergeCells count="67">
    <mergeCell ref="C58:L58"/>
    <mergeCell ref="C59:L59"/>
    <mergeCell ref="C48:L48"/>
    <mergeCell ref="C67:L67"/>
    <mergeCell ref="A42:O45"/>
    <mergeCell ref="C61:L61"/>
    <mergeCell ref="C62:L62"/>
    <mergeCell ref="C63:L63"/>
    <mergeCell ref="C64:L64"/>
    <mergeCell ref="C65:L65"/>
    <mergeCell ref="C66:L66"/>
    <mergeCell ref="C60:L60"/>
    <mergeCell ref="C49:L49"/>
    <mergeCell ref="C50:L50"/>
    <mergeCell ref="C51:L51"/>
    <mergeCell ref="C52:L52"/>
    <mergeCell ref="C57:L57"/>
    <mergeCell ref="C53:L53"/>
    <mergeCell ref="C54:L54"/>
    <mergeCell ref="C55:L55"/>
    <mergeCell ref="C46:L46"/>
    <mergeCell ref="C47:L47"/>
    <mergeCell ref="C35:L35"/>
    <mergeCell ref="C39:L39"/>
    <mergeCell ref="C40:L40"/>
    <mergeCell ref="C41:L41"/>
    <mergeCell ref="C56:L56"/>
    <mergeCell ref="C37:L37"/>
    <mergeCell ref="C38:L38"/>
    <mergeCell ref="C36:L36"/>
    <mergeCell ref="C30:L30"/>
    <mergeCell ref="C31:L31"/>
    <mergeCell ref="C32:L32"/>
    <mergeCell ref="C33:L33"/>
    <mergeCell ref="C34:L34"/>
    <mergeCell ref="C25:L25"/>
    <mergeCell ref="C26:L26"/>
    <mergeCell ref="C27:L27"/>
    <mergeCell ref="C28:L28"/>
    <mergeCell ref="C29:L29"/>
    <mergeCell ref="A18:A39"/>
    <mergeCell ref="B19:B20"/>
    <mergeCell ref="B21:B22"/>
    <mergeCell ref="B23:B25"/>
    <mergeCell ref="B26:B27"/>
    <mergeCell ref="B28:B30"/>
    <mergeCell ref="B31:B33"/>
    <mergeCell ref="B34:B35"/>
    <mergeCell ref="C20:L20"/>
    <mergeCell ref="C21:L21"/>
    <mergeCell ref="C22:L22"/>
    <mergeCell ref="C23:L23"/>
    <mergeCell ref="C24:L24"/>
    <mergeCell ref="A7:B7"/>
    <mergeCell ref="A10:B10"/>
    <mergeCell ref="A12:A13"/>
    <mergeCell ref="B12:G13"/>
    <mergeCell ref="I12:J14"/>
    <mergeCell ref="K15:O15"/>
    <mergeCell ref="C17:L17"/>
    <mergeCell ref="C18:L18"/>
    <mergeCell ref="C19:L19"/>
    <mergeCell ref="F1:O2"/>
    <mergeCell ref="F3:O5"/>
    <mergeCell ref="K12:O12"/>
    <mergeCell ref="K13:O13"/>
    <mergeCell ref="K14:O14"/>
  </mergeCells>
  <conditionalFormatting sqref="C18:L19">
    <cfRule type="expression" dxfId="329" priority="12" stopIfTrue="1">
      <formula>N18="X"</formula>
    </cfRule>
    <cfRule type="expression" dxfId="328" priority="13" stopIfTrue="1">
      <formula>AND(N18&lt;&gt;"",N18=0)</formula>
    </cfRule>
    <cfRule type="expression" dxfId="327" priority="14" stopIfTrue="1">
      <formula>N18=1</formula>
    </cfRule>
    <cfRule type="expression" dxfId="326" priority="15" stopIfTrue="1">
      <formula>AND(M18=1,N18="x")</formula>
    </cfRule>
    <cfRule type="expression" dxfId="325" priority="16" stopIfTrue="1">
      <formula>AND(M18="x",N18&lt;&gt;"",N18=0)</formula>
    </cfRule>
    <cfRule type="expression" dxfId="324" priority="17" stopIfTrue="1">
      <formula>AND(M18="x",N18=1)</formula>
    </cfRule>
    <cfRule type="expression" dxfId="323" priority="18" stopIfTrue="1">
      <formula>AND(M18&lt;&gt;"",M18=0,N18=1)</formula>
    </cfRule>
    <cfRule type="expression" dxfId="322" priority="19" stopIfTrue="1">
      <formula>AND(M18=0,M18&lt;&gt;"")</formula>
    </cfRule>
    <cfRule type="expression" dxfId="321" priority="20" stopIfTrue="1">
      <formula>M18="x"</formula>
    </cfRule>
    <cfRule type="expression" dxfId="320" priority="21" stopIfTrue="1">
      <formula>AND(M18=1,N18=0,N18&lt;&gt;"")</formula>
    </cfRule>
    <cfRule type="expression" dxfId="319" priority="22" stopIfTrue="1">
      <formula>M18=1</formula>
    </cfRule>
  </conditionalFormatting>
  <conditionalFormatting sqref="C20:L39">
    <cfRule type="expression" dxfId="318" priority="1" stopIfTrue="1">
      <formula>N20="X"</formula>
    </cfRule>
    <cfRule type="expression" dxfId="317" priority="2" stopIfTrue="1">
      <formula>AND(N20&lt;&gt;"",N20=0)</formula>
    </cfRule>
    <cfRule type="expression" dxfId="316" priority="3" stopIfTrue="1">
      <formula>N20=1</formula>
    </cfRule>
    <cfRule type="expression" dxfId="315" priority="4" stopIfTrue="1">
      <formula>AND(M20=1,N20="x")</formula>
    </cfRule>
    <cfRule type="expression" dxfId="314" priority="5" stopIfTrue="1">
      <formula>AND(M20="x",N20&lt;&gt;"",N20=0)</formula>
    </cfRule>
    <cfRule type="expression" dxfId="313" priority="6" stopIfTrue="1">
      <formula>AND(M20="x",N20=1)</formula>
    </cfRule>
    <cfRule type="expression" dxfId="312" priority="7" stopIfTrue="1">
      <formula>AND(M20&lt;&gt;"",M20=0,N20=1)</formula>
    </cfRule>
    <cfRule type="expression" dxfId="311" priority="8" stopIfTrue="1">
      <formula>AND(M20=0,M20&lt;&gt;"")</formula>
    </cfRule>
    <cfRule type="expression" dxfId="310" priority="9" stopIfTrue="1">
      <formula>M20="x"</formula>
    </cfRule>
    <cfRule type="expression" dxfId="309" priority="10" stopIfTrue="1">
      <formula>AND(M20=1,N20=0,N20&lt;&gt;"")</formula>
    </cfRule>
    <cfRule type="expression" dxfId="308" priority="11" stopIfTrue="1">
      <formula>M20=1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77"/>
  <sheetViews>
    <sheetView topLeftCell="A4" zoomScaleNormal="100" workbookViewId="0">
      <selection activeCell="B12" sqref="B12:G13"/>
    </sheetView>
  </sheetViews>
  <sheetFormatPr defaultRowHeight="14.5" x14ac:dyDescent="0.35"/>
  <cols>
    <col min="1" max="1" width="13.453125" customWidth="1"/>
    <col min="15" max="15" width="12.26953125" customWidth="1"/>
  </cols>
  <sheetData>
    <row r="1" spans="1:15" x14ac:dyDescent="0.35">
      <c r="A1" s="39" t="s">
        <v>0</v>
      </c>
      <c r="B1" s="53" t="str">
        <f>'1.1.CONDIȚII COM.'!B1</f>
        <v>...</v>
      </c>
      <c r="C1" s="54"/>
      <c r="D1" s="55"/>
      <c r="E1" s="2"/>
      <c r="F1" s="264" t="s">
        <v>36</v>
      </c>
      <c r="G1" s="264"/>
      <c r="H1" s="264"/>
      <c r="I1" s="264"/>
      <c r="J1" s="264"/>
      <c r="K1" s="264"/>
      <c r="L1" s="264"/>
      <c r="M1" s="264"/>
      <c r="N1" s="264"/>
      <c r="O1" s="264"/>
    </row>
    <row r="2" spans="1:15" x14ac:dyDescent="0.35">
      <c r="A2" s="40" t="s">
        <v>1</v>
      </c>
      <c r="B2" s="56" t="str">
        <f>'1.1.CONDIȚII COM.'!B2</f>
        <v>..</v>
      </c>
      <c r="C2" s="57"/>
      <c r="D2" s="58"/>
      <c r="E2" s="1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5" x14ac:dyDescent="0.35">
      <c r="A3" s="40" t="s">
        <v>2</v>
      </c>
      <c r="B3" s="56" t="str">
        <f>'1.1.CONDIȚII COM.'!B3</f>
        <v>.</v>
      </c>
      <c r="C3" s="57"/>
      <c r="D3" s="58"/>
      <c r="E3" s="1"/>
      <c r="F3" s="265" t="s">
        <v>441</v>
      </c>
      <c r="G3" s="265"/>
      <c r="H3" s="265"/>
      <c r="I3" s="265"/>
      <c r="J3" s="265"/>
      <c r="K3" s="265"/>
      <c r="L3" s="265"/>
      <c r="M3" s="265"/>
      <c r="N3" s="265"/>
      <c r="O3" s="265"/>
    </row>
    <row r="4" spans="1:15" ht="15" thickBot="1" x14ac:dyDescent="0.4">
      <c r="A4" s="41" t="s">
        <v>3</v>
      </c>
      <c r="B4" s="59" t="str">
        <f>'1.1.CONDIȚII COM.'!B4</f>
        <v>....</v>
      </c>
      <c r="C4" s="60"/>
      <c r="D4" s="61"/>
      <c r="E4" s="1"/>
      <c r="F4" s="265"/>
      <c r="G4" s="265"/>
      <c r="H4" s="265"/>
      <c r="I4" s="265"/>
      <c r="J4" s="265"/>
      <c r="K4" s="265"/>
      <c r="L4" s="265"/>
      <c r="M4" s="265"/>
      <c r="N4" s="265"/>
      <c r="O4" s="265"/>
    </row>
    <row r="5" spans="1:15" x14ac:dyDescent="0.35">
      <c r="A5" s="3"/>
      <c r="B5" s="3"/>
      <c r="C5" s="1"/>
      <c r="D5" s="1"/>
      <c r="E5" s="1"/>
      <c r="F5" s="265"/>
      <c r="G5" s="265"/>
      <c r="H5" s="265"/>
      <c r="I5" s="265"/>
      <c r="J5" s="265"/>
      <c r="K5" s="265"/>
      <c r="L5" s="265"/>
      <c r="M5" s="265"/>
      <c r="N5" s="265"/>
      <c r="O5" s="265"/>
    </row>
    <row r="6" spans="1:15" ht="15" thickBot="1" x14ac:dyDescent="0.4">
      <c r="A6" s="10" t="s">
        <v>44</v>
      </c>
      <c r="B6" s="23" t="s">
        <v>395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271" t="s">
        <v>5</v>
      </c>
      <c r="B7" s="272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5" x14ac:dyDescent="0.35">
      <c r="A8" s="42" t="s">
        <v>19</v>
      </c>
      <c r="B8" s="43"/>
      <c r="C8" s="28">
        <v>0</v>
      </c>
      <c r="D8" s="29">
        <f>SUM(M19)</f>
        <v>0</v>
      </c>
      <c r="E8" s="29">
        <f>SUM(M20:M21)</f>
        <v>0</v>
      </c>
      <c r="F8" s="29">
        <f>SUM(M22:M24)</f>
        <v>0</v>
      </c>
      <c r="G8" s="29">
        <f>SUM(M25:M28)</f>
        <v>0</v>
      </c>
      <c r="H8" s="29">
        <f>SUM(M29)</f>
        <v>0</v>
      </c>
      <c r="I8" s="29">
        <f>SUM(M30)</f>
        <v>0</v>
      </c>
      <c r="J8" s="29">
        <f>SUM(M31:M33)</f>
        <v>0</v>
      </c>
      <c r="K8" s="29">
        <v>0</v>
      </c>
      <c r="L8" s="29">
        <v>0</v>
      </c>
      <c r="M8" s="29">
        <v>0</v>
      </c>
      <c r="N8" s="30">
        <v>0</v>
      </c>
      <c r="O8" s="31">
        <f>SUM(C8:N8)</f>
        <v>0</v>
      </c>
    </row>
    <row r="9" spans="1:15" ht="15" thickBot="1" x14ac:dyDescent="0.4">
      <c r="A9" s="44" t="s">
        <v>21</v>
      </c>
      <c r="B9" s="45"/>
      <c r="C9" s="32">
        <v>0</v>
      </c>
      <c r="D9" s="33">
        <f>SUM(N19)</f>
        <v>0</v>
      </c>
      <c r="E9" s="33">
        <f>SUM(N20:N21)</f>
        <v>0</v>
      </c>
      <c r="F9" s="33">
        <f>SUM(N22:N24)</f>
        <v>0</v>
      </c>
      <c r="G9" s="33">
        <f>SUM(N25:N28)</f>
        <v>0</v>
      </c>
      <c r="H9" s="33">
        <f>SUM(N29)</f>
        <v>0</v>
      </c>
      <c r="I9" s="33">
        <f>SUM(M30)</f>
        <v>0</v>
      </c>
      <c r="J9" s="33">
        <f>SUM(N31:N33)</f>
        <v>0</v>
      </c>
      <c r="K9" s="33">
        <v>0</v>
      </c>
      <c r="L9" s="33">
        <v>0</v>
      </c>
      <c r="M9" s="33">
        <v>0</v>
      </c>
      <c r="N9" s="34">
        <v>0</v>
      </c>
      <c r="O9" s="35">
        <f>SUM(C9:N9)</f>
        <v>0</v>
      </c>
    </row>
    <row r="10" spans="1:15" ht="15" thickBot="1" x14ac:dyDescent="0.4">
      <c r="A10" s="273" t="s">
        <v>22</v>
      </c>
      <c r="B10" s="274"/>
      <c r="C10" s="36">
        <v>0</v>
      </c>
      <c r="D10" s="36">
        <f>COUNTA(C19)</f>
        <v>1</v>
      </c>
      <c r="E10" s="36">
        <f>COUNTA(C20:L21)</f>
        <v>2</v>
      </c>
      <c r="F10" s="36">
        <f>COUNTA(C22:L24)</f>
        <v>3</v>
      </c>
      <c r="G10" s="36">
        <f>COUNTA(C25:L28)</f>
        <v>4</v>
      </c>
      <c r="H10" s="36">
        <f>COUNTA(C29)</f>
        <v>1</v>
      </c>
      <c r="I10" s="36">
        <f>COUNTA(C30)</f>
        <v>1</v>
      </c>
      <c r="J10" s="36">
        <f>COUNTA(C31:L33)</f>
        <v>3</v>
      </c>
      <c r="K10" s="36">
        <v>0</v>
      </c>
      <c r="L10" s="36">
        <v>0</v>
      </c>
      <c r="M10" s="36">
        <v>0</v>
      </c>
      <c r="N10" s="37">
        <v>0</v>
      </c>
      <c r="O10" s="38">
        <f>SUM(C10:N10)</f>
        <v>15</v>
      </c>
    </row>
    <row r="11" spans="1:15" ht="15" thickBot="1" x14ac:dyDescent="0.4">
      <c r="A11" s="5"/>
      <c r="B11" s="6"/>
      <c r="C11" s="7"/>
      <c r="D11" s="7"/>
      <c r="E11" s="8"/>
      <c r="F11" s="8"/>
      <c r="G11" s="7"/>
      <c r="H11" s="8"/>
      <c r="I11" s="8"/>
      <c r="J11" s="8"/>
      <c r="K11" s="8"/>
      <c r="L11" s="8"/>
      <c r="M11" s="9"/>
      <c r="N11" s="82"/>
      <c r="O11" s="11"/>
    </row>
    <row r="12" spans="1:15" x14ac:dyDescent="0.35">
      <c r="A12" s="275" t="s">
        <v>23</v>
      </c>
      <c r="B12" s="292" t="s">
        <v>443</v>
      </c>
      <c r="C12" s="293"/>
      <c r="D12" s="293"/>
      <c r="E12" s="293"/>
      <c r="F12" s="293"/>
      <c r="G12" s="294"/>
      <c r="H12" s="46"/>
      <c r="I12" s="281" t="s">
        <v>24</v>
      </c>
      <c r="J12" s="282"/>
      <c r="K12" s="266" t="s">
        <v>25</v>
      </c>
      <c r="L12" s="266"/>
      <c r="M12" s="266"/>
      <c r="N12" s="266"/>
      <c r="O12" s="267"/>
    </row>
    <row r="13" spans="1:15" ht="15" thickBot="1" x14ac:dyDescent="0.4">
      <c r="A13" s="276"/>
      <c r="B13" s="295"/>
      <c r="C13" s="296"/>
      <c r="D13" s="296"/>
      <c r="E13" s="296"/>
      <c r="F13" s="296"/>
      <c r="G13" s="297"/>
      <c r="H13" s="47"/>
      <c r="I13" s="283"/>
      <c r="J13" s="284"/>
      <c r="K13" s="268" t="s">
        <v>26</v>
      </c>
      <c r="L13" s="269"/>
      <c r="M13" s="269"/>
      <c r="N13" s="269"/>
      <c r="O13" s="270"/>
    </row>
    <row r="14" spans="1:15" ht="15" thickBot="1" x14ac:dyDescent="0.4">
      <c r="A14" s="48"/>
      <c r="B14" s="49"/>
      <c r="C14" s="48"/>
      <c r="D14" s="48"/>
      <c r="E14" s="48"/>
      <c r="F14" s="48"/>
      <c r="G14" s="48"/>
      <c r="H14" s="49"/>
      <c r="I14" s="285"/>
      <c r="J14" s="286"/>
      <c r="K14" s="277" t="s">
        <v>27</v>
      </c>
      <c r="L14" s="278"/>
      <c r="M14" s="278"/>
      <c r="N14" s="278"/>
      <c r="O14" s="279"/>
    </row>
    <row r="15" spans="1:15" x14ac:dyDescent="0.35">
      <c r="A15" s="49"/>
      <c r="B15" s="49"/>
      <c r="C15" s="49"/>
      <c r="D15" s="49"/>
      <c r="E15" s="49"/>
      <c r="F15" s="49" t="s">
        <v>20</v>
      </c>
      <c r="G15" s="49"/>
      <c r="H15" s="49"/>
      <c r="I15" s="52"/>
      <c r="J15" s="52"/>
      <c r="K15" s="280"/>
      <c r="L15" s="280"/>
      <c r="M15" s="280"/>
      <c r="N15" s="280"/>
      <c r="O15" s="280"/>
    </row>
    <row r="16" spans="1:15" ht="15" thickBot="1" x14ac:dyDescent="0.4">
      <c r="A16" s="5"/>
      <c r="B16" s="6"/>
      <c r="C16" s="7"/>
      <c r="D16" s="7"/>
      <c r="E16" s="8"/>
      <c r="F16" s="8"/>
      <c r="G16" s="7"/>
      <c r="H16" s="8"/>
      <c r="I16" s="8"/>
      <c r="J16" s="8"/>
      <c r="K16" s="8"/>
      <c r="L16" s="8"/>
      <c r="M16" s="9"/>
      <c r="N16" s="11"/>
      <c r="O16" s="11"/>
    </row>
    <row r="17" spans="1:15" ht="28.5" thickBot="1" x14ac:dyDescent="0.4">
      <c r="A17" s="14" t="s">
        <v>28</v>
      </c>
      <c r="B17" s="15" t="s">
        <v>29</v>
      </c>
      <c r="C17" s="299" t="s">
        <v>30</v>
      </c>
      <c r="D17" s="300"/>
      <c r="E17" s="300"/>
      <c r="F17" s="300"/>
      <c r="G17" s="300"/>
      <c r="H17" s="300"/>
      <c r="I17" s="300"/>
      <c r="J17" s="300"/>
      <c r="K17" s="300"/>
      <c r="L17" s="301"/>
      <c r="M17" s="20" t="s">
        <v>19</v>
      </c>
      <c r="N17" s="16" t="s">
        <v>21</v>
      </c>
      <c r="O17" s="21" t="s">
        <v>31</v>
      </c>
    </row>
    <row r="18" spans="1:15" ht="15.75" customHeight="1" thickBot="1" x14ac:dyDescent="0.4">
      <c r="A18" s="315" t="s">
        <v>396</v>
      </c>
      <c r="B18" s="81">
        <v>1</v>
      </c>
      <c r="C18" s="329" t="s">
        <v>59</v>
      </c>
      <c r="D18" s="329"/>
      <c r="E18" s="329"/>
      <c r="F18" s="329"/>
      <c r="G18" s="329"/>
      <c r="H18" s="329"/>
      <c r="I18" s="329"/>
      <c r="J18" s="329"/>
      <c r="K18" s="329"/>
      <c r="L18" s="329"/>
      <c r="M18" s="64"/>
      <c r="N18" s="221"/>
      <c r="O18" s="66"/>
    </row>
    <row r="19" spans="1:15" ht="15" thickBot="1" x14ac:dyDescent="0.4">
      <c r="A19" s="316"/>
      <c r="B19" s="120">
        <v>2</v>
      </c>
      <c r="C19" s="332" t="s">
        <v>134</v>
      </c>
      <c r="D19" s="332"/>
      <c r="E19" s="332"/>
      <c r="F19" s="332"/>
      <c r="G19" s="332"/>
      <c r="H19" s="332"/>
      <c r="I19" s="332"/>
      <c r="J19" s="332"/>
      <c r="K19" s="332"/>
      <c r="L19" s="332"/>
      <c r="M19" s="150"/>
      <c r="N19" s="218"/>
      <c r="O19" s="152"/>
    </row>
    <row r="20" spans="1:15" ht="31.5" customHeight="1" x14ac:dyDescent="0.35">
      <c r="A20" s="316"/>
      <c r="B20" s="258">
        <v>3</v>
      </c>
      <c r="C20" s="356" t="s">
        <v>135</v>
      </c>
      <c r="D20" s="357"/>
      <c r="E20" s="357"/>
      <c r="F20" s="357"/>
      <c r="G20" s="357"/>
      <c r="H20" s="357"/>
      <c r="I20" s="357"/>
      <c r="J20" s="357"/>
      <c r="K20" s="357"/>
      <c r="L20" s="358"/>
      <c r="M20" s="187"/>
      <c r="N20" s="224"/>
      <c r="O20" s="141"/>
    </row>
    <row r="21" spans="1:15" s="1" customFormat="1" ht="31.5" customHeight="1" thickBot="1" x14ac:dyDescent="0.4">
      <c r="A21" s="316"/>
      <c r="B21" s="260"/>
      <c r="C21" s="352" t="s">
        <v>136</v>
      </c>
      <c r="D21" s="354"/>
      <c r="E21" s="354"/>
      <c r="F21" s="354"/>
      <c r="G21" s="354"/>
      <c r="H21" s="354"/>
      <c r="I21" s="354"/>
      <c r="J21" s="354"/>
      <c r="K21" s="354"/>
      <c r="L21" s="355"/>
      <c r="M21" s="201"/>
      <c r="N21" s="206"/>
      <c r="O21" s="146"/>
    </row>
    <row r="22" spans="1:15" ht="15" customHeight="1" x14ac:dyDescent="0.35">
      <c r="A22" s="316"/>
      <c r="B22" s="258">
        <v>4</v>
      </c>
      <c r="C22" s="305" t="s">
        <v>137</v>
      </c>
      <c r="D22" s="306"/>
      <c r="E22" s="306"/>
      <c r="F22" s="306"/>
      <c r="G22" s="306"/>
      <c r="H22" s="306"/>
      <c r="I22" s="306"/>
      <c r="J22" s="306"/>
      <c r="K22" s="306"/>
      <c r="L22" s="307"/>
      <c r="M22" s="208"/>
      <c r="N22" s="234"/>
      <c r="O22" s="165"/>
    </row>
    <row r="23" spans="1:15" ht="15" customHeight="1" x14ac:dyDescent="0.35">
      <c r="A23" s="316"/>
      <c r="B23" s="259"/>
      <c r="C23" s="314" t="s">
        <v>138</v>
      </c>
      <c r="D23" s="312"/>
      <c r="E23" s="312"/>
      <c r="F23" s="312"/>
      <c r="G23" s="312"/>
      <c r="H23" s="312"/>
      <c r="I23" s="312"/>
      <c r="J23" s="312"/>
      <c r="K23" s="312"/>
      <c r="L23" s="313"/>
      <c r="M23" s="208"/>
      <c r="N23" s="234"/>
      <c r="O23" s="165"/>
    </row>
    <row r="24" spans="1:15" ht="30" customHeight="1" thickBot="1" x14ac:dyDescent="0.4">
      <c r="A24" s="316"/>
      <c r="B24" s="260"/>
      <c r="C24" s="359" t="s">
        <v>139</v>
      </c>
      <c r="D24" s="360"/>
      <c r="E24" s="360"/>
      <c r="F24" s="360"/>
      <c r="G24" s="360"/>
      <c r="H24" s="360"/>
      <c r="I24" s="360"/>
      <c r="J24" s="360"/>
      <c r="K24" s="360"/>
      <c r="L24" s="361"/>
      <c r="M24" s="201"/>
      <c r="N24" s="206"/>
      <c r="O24" s="146"/>
    </row>
    <row r="25" spans="1:15" ht="15" customHeight="1" x14ac:dyDescent="0.35">
      <c r="A25" s="316"/>
      <c r="B25" s="258">
        <v>5</v>
      </c>
      <c r="C25" s="305" t="s">
        <v>140</v>
      </c>
      <c r="D25" s="306"/>
      <c r="E25" s="306"/>
      <c r="F25" s="306"/>
      <c r="G25" s="306"/>
      <c r="H25" s="306"/>
      <c r="I25" s="306"/>
      <c r="J25" s="306"/>
      <c r="K25" s="306"/>
      <c r="L25" s="307"/>
      <c r="M25" s="202"/>
      <c r="N25" s="216"/>
      <c r="O25" s="149"/>
    </row>
    <row r="26" spans="1:15" ht="15" customHeight="1" x14ac:dyDescent="0.35">
      <c r="A26" s="316"/>
      <c r="B26" s="259"/>
      <c r="C26" s="314" t="s">
        <v>141</v>
      </c>
      <c r="D26" s="312"/>
      <c r="E26" s="312"/>
      <c r="F26" s="312"/>
      <c r="G26" s="312"/>
      <c r="H26" s="312"/>
      <c r="I26" s="312"/>
      <c r="J26" s="312"/>
      <c r="K26" s="312"/>
      <c r="L26" s="313"/>
      <c r="M26" s="209"/>
      <c r="N26" s="217"/>
      <c r="O26" s="167"/>
    </row>
    <row r="27" spans="1:15" x14ac:dyDescent="0.35">
      <c r="A27" s="316"/>
      <c r="B27" s="259"/>
      <c r="C27" s="314" t="s">
        <v>142</v>
      </c>
      <c r="D27" s="312"/>
      <c r="E27" s="312"/>
      <c r="F27" s="312"/>
      <c r="G27" s="312"/>
      <c r="H27" s="312"/>
      <c r="I27" s="312"/>
      <c r="J27" s="312"/>
      <c r="K27" s="312"/>
      <c r="L27" s="313"/>
      <c r="M27" s="200"/>
      <c r="N27" s="205"/>
      <c r="O27" s="143"/>
    </row>
    <row r="28" spans="1:15" ht="15" thickBot="1" x14ac:dyDescent="0.4">
      <c r="A28" s="316"/>
      <c r="B28" s="260"/>
      <c r="C28" s="308" t="s">
        <v>143</v>
      </c>
      <c r="D28" s="309"/>
      <c r="E28" s="309"/>
      <c r="F28" s="309"/>
      <c r="G28" s="309"/>
      <c r="H28" s="309"/>
      <c r="I28" s="309"/>
      <c r="J28" s="309"/>
      <c r="K28" s="309"/>
      <c r="L28" s="310"/>
      <c r="M28" s="201"/>
      <c r="N28" s="206"/>
      <c r="O28" s="146"/>
    </row>
    <row r="29" spans="1:15" ht="15.75" customHeight="1" thickBot="1" x14ac:dyDescent="0.4">
      <c r="A29" s="316"/>
      <c r="B29" s="63">
        <v>6</v>
      </c>
      <c r="C29" s="302" t="s">
        <v>144</v>
      </c>
      <c r="D29" s="303"/>
      <c r="E29" s="303"/>
      <c r="F29" s="303"/>
      <c r="G29" s="303"/>
      <c r="H29" s="303"/>
      <c r="I29" s="303"/>
      <c r="J29" s="303"/>
      <c r="K29" s="303"/>
      <c r="L29" s="304"/>
      <c r="M29" s="203"/>
      <c r="N29" s="218"/>
      <c r="O29" s="152"/>
    </row>
    <row r="30" spans="1:15" ht="15.75" customHeight="1" thickBot="1" x14ac:dyDescent="0.4">
      <c r="A30" s="316"/>
      <c r="B30" s="67">
        <v>7</v>
      </c>
      <c r="C30" s="302" t="s">
        <v>145</v>
      </c>
      <c r="D30" s="303"/>
      <c r="E30" s="303"/>
      <c r="F30" s="303"/>
      <c r="G30" s="303"/>
      <c r="H30" s="303"/>
      <c r="I30" s="303"/>
      <c r="J30" s="303"/>
      <c r="K30" s="303"/>
      <c r="L30" s="304"/>
      <c r="M30" s="202"/>
      <c r="N30" s="216"/>
      <c r="O30" s="156"/>
    </row>
    <row r="31" spans="1:15" ht="15" customHeight="1" x14ac:dyDescent="0.35">
      <c r="A31" s="316"/>
      <c r="B31" s="261">
        <v>8</v>
      </c>
      <c r="C31" s="305" t="s">
        <v>146</v>
      </c>
      <c r="D31" s="306"/>
      <c r="E31" s="306"/>
      <c r="F31" s="306"/>
      <c r="G31" s="306"/>
      <c r="H31" s="306"/>
      <c r="I31" s="306"/>
      <c r="J31" s="306"/>
      <c r="K31" s="306"/>
      <c r="L31" s="307"/>
      <c r="M31" s="202"/>
      <c r="N31" s="216"/>
      <c r="O31" s="156"/>
    </row>
    <row r="32" spans="1:15" ht="15" customHeight="1" x14ac:dyDescent="0.35">
      <c r="A32" s="316"/>
      <c r="B32" s="262"/>
      <c r="C32" s="314" t="s">
        <v>147</v>
      </c>
      <c r="D32" s="312"/>
      <c r="E32" s="312"/>
      <c r="F32" s="312"/>
      <c r="G32" s="312"/>
      <c r="H32" s="312"/>
      <c r="I32" s="312"/>
      <c r="J32" s="312"/>
      <c r="K32" s="312"/>
      <c r="L32" s="313"/>
      <c r="M32" s="200"/>
      <c r="N32" s="205"/>
      <c r="O32" s="157"/>
    </row>
    <row r="33" spans="1:15" ht="15.75" customHeight="1" thickBot="1" x14ac:dyDescent="0.4">
      <c r="A33" s="316"/>
      <c r="B33" s="263"/>
      <c r="C33" s="308" t="s">
        <v>148</v>
      </c>
      <c r="D33" s="309"/>
      <c r="E33" s="309"/>
      <c r="F33" s="309"/>
      <c r="G33" s="309"/>
      <c r="H33" s="309"/>
      <c r="I33" s="309"/>
      <c r="J33" s="309"/>
      <c r="K33" s="309"/>
      <c r="L33" s="310"/>
      <c r="M33" s="201"/>
      <c r="N33" s="206"/>
      <c r="O33" s="154"/>
    </row>
    <row r="34" spans="1:15" ht="15" thickBot="1" x14ac:dyDescent="0.4">
      <c r="A34" s="316"/>
      <c r="B34" s="123">
        <v>9</v>
      </c>
      <c r="C34" s="335" t="s">
        <v>58</v>
      </c>
      <c r="D34" s="335"/>
      <c r="E34" s="335"/>
      <c r="F34" s="335"/>
      <c r="G34" s="335"/>
      <c r="H34" s="335"/>
      <c r="I34" s="335"/>
      <c r="J34" s="335"/>
      <c r="K34" s="335"/>
      <c r="L34" s="335"/>
      <c r="M34" s="64"/>
      <c r="N34" s="68"/>
      <c r="O34" s="69"/>
    </row>
    <row r="35" spans="1:15" ht="15" thickBot="1" x14ac:dyDescent="0.4">
      <c r="A35" s="316"/>
      <c r="B35" s="63">
        <v>10</v>
      </c>
      <c r="C35" s="363" t="s">
        <v>58</v>
      </c>
      <c r="D35" s="363"/>
      <c r="E35" s="363"/>
      <c r="F35" s="363"/>
      <c r="G35" s="363"/>
      <c r="H35" s="363"/>
      <c r="I35" s="363"/>
      <c r="J35" s="363"/>
      <c r="K35" s="363"/>
      <c r="L35" s="363"/>
      <c r="M35" s="64"/>
      <c r="N35" s="65"/>
      <c r="O35" s="66"/>
    </row>
    <row r="36" spans="1:15" ht="15" thickBot="1" x14ac:dyDescent="0.4">
      <c r="A36" s="316"/>
      <c r="B36" s="63">
        <v>11</v>
      </c>
      <c r="C36" s="362" t="s">
        <v>58</v>
      </c>
      <c r="D36" s="362"/>
      <c r="E36" s="362"/>
      <c r="F36" s="362"/>
      <c r="G36" s="362"/>
      <c r="H36" s="362"/>
      <c r="I36" s="362"/>
      <c r="J36" s="362"/>
      <c r="K36" s="362"/>
      <c r="L36" s="362"/>
      <c r="M36" s="64"/>
      <c r="N36" s="65"/>
      <c r="O36" s="66"/>
    </row>
    <row r="37" spans="1:15" ht="15" thickBot="1" x14ac:dyDescent="0.4">
      <c r="A37" s="317"/>
      <c r="B37" s="63">
        <v>12</v>
      </c>
      <c r="C37" s="362" t="s">
        <v>58</v>
      </c>
      <c r="D37" s="362"/>
      <c r="E37" s="362"/>
      <c r="F37" s="362"/>
      <c r="G37" s="362"/>
      <c r="H37" s="362"/>
      <c r="I37" s="362"/>
      <c r="J37" s="362"/>
      <c r="K37" s="362"/>
      <c r="L37" s="362"/>
      <c r="M37" s="64"/>
      <c r="N37" s="65"/>
      <c r="O37" s="66"/>
    </row>
    <row r="38" spans="1:15" x14ac:dyDescent="0.35">
      <c r="A38" s="74"/>
      <c r="B38" s="75"/>
      <c r="C38" s="364"/>
      <c r="D38" s="364"/>
      <c r="E38" s="364"/>
      <c r="F38" s="364"/>
      <c r="G38" s="364"/>
      <c r="H38" s="364"/>
      <c r="I38" s="364"/>
      <c r="J38" s="364"/>
      <c r="K38" s="364"/>
      <c r="L38" s="364"/>
      <c r="M38" s="9"/>
      <c r="N38" s="9"/>
      <c r="O38" s="3"/>
    </row>
    <row r="39" spans="1:15" ht="15" thickBot="1" x14ac:dyDescent="0.4">
      <c r="A39" s="74"/>
      <c r="B39" s="75"/>
      <c r="C39" s="328"/>
      <c r="D39" s="328"/>
      <c r="E39" s="328"/>
      <c r="F39" s="328"/>
      <c r="G39" s="328"/>
      <c r="H39" s="328"/>
      <c r="I39" s="328"/>
      <c r="J39" s="328"/>
      <c r="K39" s="328"/>
      <c r="L39" s="328"/>
      <c r="M39" s="9"/>
      <c r="N39" s="9"/>
      <c r="O39" s="6"/>
    </row>
    <row r="40" spans="1:15" x14ac:dyDescent="0.35">
      <c r="A40" s="341" t="s">
        <v>32</v>
      </c>
      <c r="B40" s="342"/>
      <c r="C40" s="342"/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342"/>
      <c r="O40" s="343"/>
    </row>
    <row r="41" spans="1:15" x14ac:dyDescent="0.35">
      <c r="A41" s="344"/>
      <c r="B41" s="345"/>
      <c r="C41" s="345"/>
      <c r="D41" s="345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6"/>
    </row>
    <row r="42" spans="1:15" x14ac:dyDescent="0.35">
      <c r="A42" s="344"/>
      <c r="B42" s="345"/>
      <c r="C42" s="345"/>
      <c r="D42" s="345"/>
      <c r="E42" s="345"/>
      <c r="F42" s="345"/>
      <c r="G42" s="345"/>
      <c r="H42" s="345"/>
      <c r="I42" s="345"/>
      <c r="J42" s="345"/>
      <c r="K42" s="345"/>
      <c r="L42" s="345"/>
      <c r="M42" s="345"/>
      <c r="N42" s="345"/>
      <c r="O42" s="346"/>
    </row>
    <row r="43" spans="1:15" ht="15" thickBot="1" x14ac:dyDescent="0.4">
      <c r="A43" s="347"/>
      <c r="B43" s="348"/>
      <c r="C43" s="348"/>
      <c r="D43" s="348"/>
      <c r="E43" s="348"/>
      <c r="F43" s="348"/>
      <c r="G43" s="348"/>
      <c r="H43" s="348"/>
      <c r="I43" s="348"/>
      <c r="J43" s="348"/>
      <c r="K43" s="348"/>
      <c r="L43" s="348"/>
      <c r="M43" s="348"/>
      <c r="N43" s="348"/>
      <c r="O43" s="349"/>
    </row>
    <row r="44" spans="1:15" x14ac:dyDescent="0.35">
      <c r="A44" s="74"/>
      <c r="B44" s="75"/>
      <c r="C44" s="328"/>
      <c r="D44" s="328"/>
      <c r="E44" s="328"/>
      <c r="F44" s="328"/>
      <c r="G44" s="328"/>
      <c r="H44" s="328"/>
      <c r="I44" s="328"/>
      <c r="J44" s="328"/>
      <c r="K44" s="328"/>
      <c r="L44" s="328"/>
      <c r="M44" s="9"/>
      <c r="N44" s="9"/>
      <c r="O44" s="6"/>
    </row>
    <row r="45" spans="1:15" x14ac:dyDescent="0.35">
      <c r="A45" s="74"/>
      <c r="B45" s="75"/>
      <c r="C45" s="328"/>
      <c r="D45" s="328"/>
      <c r="E45" s="328"/>
      <c r="F45" s="328"/>
      <c r="G45" s="328"/>
      <c r="H45" s="328"/>
      <c r="I45" s="328"/>
      <c r="J45" s="328"/>
      <c r="K45" s="328"/>
      <c r="L45" s="328"/>
      <c r="M45" s="9"/>
      <c r="N45" s="9"/>
      <c r="O45" s="3"/>
    </row>
    <row r="46" spans="1:15" x14ac:dyDescent="0.35">
      <c r="A46" s="161" t="s">
        <v>33</v>
      </c>
      <c r="B46" s="75"/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9"/>
      <c r="N46" s="9"/>
      <c r="O46" s="3"/>
    </row>
    <row r="47" spans="1:15" x14ac:dyDescent="0.35">
      <c r="A47" s="162" t="s">
        <v>34</v>
      </c>
      <c r="B47" s="75"/>
      <c r="C47" s="331"/>
      <c r="D47" s="331"/>
      <c r="E47" s="331"/>
      <c r="F47" s="331"/>
      <c r="G47" s="331"/>
      <c r="H47" s="331"/>
      <c r="I47" s="331"/>
      <c r="J47" s="331"/>
      <c r="K47" s="331"/>
      <c r="L47" s="331"/>
      <c r="M47" s="9"/>
      <c r="N47" s="9"/>
      <c r="O47" s="3"/>
    </row>
    <row r="48" spans="1:15" x14ac:dyDescent="0.35">
      <c r="A48" s="163" t="s">
        <v>35</v>
      </c>
      <c r="B48" s="75"/>
      <c r="C48" s="331"/>
      <c r="D48" s="331"/>
      <c r="E48" s="331"/>
      <c r="F48" s="331"/>
      <c r="G48" s="331"/>
      <c r="H48" s="331"/>
      <c r="I48" s="331"/>
      <c r="J48" s="331"/>
      <c r="K48" s="331"/>
      <c r="L48" s="331"/>
      <c r="M48" s="9"/>
      <c r="N48" s="9"/>
      <c r="O48" s="3"/>
    </row>
    <row r="49" spans="1:15" x14ac:dyDescent="0.35">
      <c r="A49" s="74"/>
      <c r="B49" s="75"/>
      <c r="C49" s="331"/>
      <c r="D49" s="331"/>
      <c r="E49" s="331"/>
      <c r="F49" s="331"/>
      <c r="G49" s="331"/>
      <c r="H49" s="331"/>
      <c r="I49" s="331"/>
      <c r="J49" s="331"/>
      <c r="K49" s="331"/>
      <c r="L49" s="331"/>
      <c r="M49" s="9"/>
      <c r="N49" s="9"/>
      <c r="O49" s="3"/>
    </row>
    <row r="50" spans="1:15" x14ac:dyDescent="0.35">
      <c r="A50" s="74"/>
      <c r="B50" s="75"/>
      <c r="C50" s="331"/>
      <c r="D50" s="331"/>
      <c r="E50" s="331"/>
      <c r="F50" s="331"/>
      <c r="G50" s="331"/>
      <c r="H50" s="331"/>
      <c r="I50" s="331"/>
      <c r="J50" s="331"/>
      <c r="K50" s="331"/>
      <c r="L50" s="331"/>
      <c r="M50" s="9"/>
      <c r="N50" s="9"/>
      <c r="O50" s="3"/>
    </row>
    <row r="51" spans="1:15" x14ac:dyDescent="0.35">
      <c r="A51" s="74"/>
      <c r="B51" s="75"/>
      <c r="C51" s="328"/>
      <c r="D51" s="328"/>
      <c r="E51" s="328"/>
      <c r="F51" s="328"/>
      <c r="G51" s="328"/>
      <c r="H51" s="328"/>
      <c r="I51" s="328"/>
      <c r="J51" s="328"/>
      <c r="K51" s="328"/>
      <c r="L51" s="328"/>
      <c r="M51" s="9"/>
      <c r="N51" s="9"/>
      <c r="O51" s="3"/>
    </row>
    <row r="52" spans="1:15" x14ac:dyDescent="0.35">
      <c r="A52" s="74"/>
      <c r="B52" s="75"/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9"/>
      <c r="N52" s="9"/>
      <c r="O52" s="3"/>
    </row>
    <row r="53" spans="1:15" x14ac:dyDescent="0.35">
      <c r="A53" s="74"/>
      <c r="B53" s="75"/>
      <c r="C53" s="328"/>
      <c r="D53" s="328"/>
      <c r="E53" s="328"/>
      <c r="F53" s="328"/>
      <c r="G53" s="328"/>
      <c r="H53" s="328"/>
      <c r="I53" s="328"/>
      <c r="J53" s="328"/>
      <c r="K53" s="328"/>
      <c r="L53" s="328"/>
      <c r="M53" s="9"/>
      <c r="N53" s="9"/>
      <c r="O53" s="3"/>
    </row>
    <row r="54" spans="1:15" x14ac:dyDescent="0.35">
      <c r="A54" s="74"/>
      <c r="B54" s="75"/>
      <c r="C54" s="328"/>
      <c r="D54" s="328"/>
      <c r="E54" s="328"/>
      <c r="F54" s="328"/>
      <c r="G54" s="328"/>
      <c r="H54" s="328"/>
      <c r="I54" s="328"/>
      <c r="J54" s="328"/>
      <c r="K54" s="328"/>
      <c r="L54" s="328"/>
      <c r="M54" s="9"/>
      <c r="N54" s="9"/>
      <c r="O54" s="3"/>
    </row>
    <row r="55" spans="1:15" x14ac:dyDescent="0.35">
      <c r="A55" s="74"/>
      <c r="B55" s="75"/>
      <c r="C55" s="328"/>
      <c r="D55" s="328"/>
      <c r="E55" s="328"/>
      <c r="F55" s="328"/>
      <c r="G55" s="328"/>
      <c r="H55" s="328"/>
      <c r="I55" s="328"/>
      <c r="J55" s="328"/>
      <c r="K55" s="328"/>
      <c r="L55" s="328"/>
      <c r="M55" s="9"/>
      <c r="N55" s="9"/>
      <c r="O55" s="3"/>
    </row>
    <row r="56" spans="1:15" x14ac:dyDescent="0.35">
      <c r="A56" s="74"/>
      <c r="B56" s="75"/>
      <c r="C56" s="328"/>
      <c r="D56" s="328"/>
      <c r="E56" s="328"/>
      <c r="F56" s="328"/>
      <c r="G56" s="328"/>
      <c r="H56" s="328"/>
      <c r="I56" s="328"/>
      <c r="J56" s="328"/>
      <c r="K56" s="328"/>
      <c r="L56" s="328"/>
      <c r="M56" s="9"/>
      <c r="N56" s="9"/>
      <c r="O56" s="3"/>
    </row>
    <row r="57" spans="1:15" x14ac:dyDescent="0.35">
      <c r="A57" s="74"/>
      <c r="B57" s="75"/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9"/>
      <c r="N57" s="9"/>
      <c r="O57" s="3"/>
    </row>
    <row r="58" spans="1:15" x14ac:dyDescent="0.35">
      <c r="A58" s="74"/>
      <c r="B58" s="75"/>
      <c r="C58" s="328"/>
      <c r="D58" s="328"/>
      <c r="E58" s="328"/>
      <c r="F58" s="328"/>
      <c r="G58" s="328"/>
      <c r="H58" s="328"/>
      <c r="I58" s="328"/>
      <c r="J58" s="328"/>
      <c r="K58" s="328"/>
      <c r="L58" s="328"/>
      <c r="M58" s="9"/>
      <c r="N58" s="9"/>
      <c r="O58" s="3"/>
    </row>
    <row r="59" spans="1:15" x14ac:dyDescent="0.35">
      <c r="A59" s="74"/>
      <c r="B59" s="75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9"/>
      <c r="N59" s="9"/>
      <c r="O59" s="3"/>
    </row>
    <row r="60" spans="1:15" x14ac:dyDescent="0.35">
      <c r="A60" s="74"/>
      <c r="B60" s="75"/>
      <c r="C60" s="328"/>
      <c r="D60" s="328"/>
      <c r="E60" s="328"/>
      <c r="F60" s="328"/>
      <c r="G60" s="328"/>
      <c r="H60" s="328"/>
      <c r="I60" s="328"/>
      <c r="J60" s="328"/>
      <c r="K60" s="328"/>
      <c r="L60" s="328"/>
      <c r="M60" s="9"/>
      <c r="N60" s="9"/>
      <c r="O60" s="3"/>
    </row>
    <row r="61" spans="1:15" x14ac:dyDescent="0.35">
      <c r="A61" s="74"/>
      <c r="B61" s="75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9"/>
      <c r="N61" s="9"/>
      <c r="O61" s="3"/>
    </row>
    <row r="62" spans="1:15" x14ac:dyDescent="0.35">
      <c r="A62" s="74"/>
      <c r="B62" s="75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9"/>
      <c r="N62" s="9"/>
      <c r="O62" s="3"/>
    </row>
    <row r="63" spans="1:15" x14ac:dyDescent="0.35">
      <c r="A63" s="74"/>
      <c r="B63" s="76"/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9"/>
      <c r="N63" s="9"/>
      <c r="O63" s="3"/>
    </row>
    <row r="64" spans="1:15" x14ac:dyDescent="0.35">
      <c r="A64" s="74"/>
      <c r="B64" s="76"/>
      <c r="C64" s="328"/>
      <c r="D64" s="328"/>
      <c r="E64" s="328"/>
      <c r="F64" s="328"/>
      <c r="G64" s="328"/>
      <c r="H64" s="328"/>
      <c r="I64" s="328"/>
      <c r="J64" s="328"/>
      <c r="K64" s="328"/>
      <c r="L64" s="328"/>
      <c r="M64" s="9"/>
      <c r="N64" s="9"/>
      <c r="O64" s="3"/>
    </row>
    <row r="65" spans="1:15" x14ac:dyDescent="0.35">
      <c r="A65" s="74"/>
      <c r="B65" s="76"/>
      <c r="C65" s="328"/>
      <c r="D65" s="328"/>
      <c r="E65" s="328"/>
      <c r="F65" s="328"/>
      <c r="G65" s="328"/>
      <c r="H65" s="328"/>
      <c r="I65" s="328"/>
      <c r="J65" s="328"/>
      <c r="K65" s="328"/>
      <c r="L65" s="328"/>
      <c r="M65" s="9"/>
      <c r="N65" s="9"/>
      <c r="O65" s="3"/>
    </row>
    <row r="66" spans="1:15" x14ac:dyDescent="0.35">
      <c r="A66" s="74"/>
      <c r="B66" s="76"/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9"/>
      <c r="N66" s="9"/>
      <c r="O66" s="3"/>
    </row>
    <row r="67" spans="1:15" x14ac:dyDescent="0.35">
      <c r="A67" s="78"/>
      <c r="B67" s="76"/>
      <c r="C67" s="328"/>
      <c r="D67" s="328"/>
      <c r="E67" s="328"/>
      <c r="F67" s="328"/>
      <c r="G67" s="328"/>
      <c r="H67" s="328"/>
      <c r="I67" s="328"/>
      <c r="J67" s="328"/>
      <c r="K67" s="328"/>
      <c r="L67" s="328"/>
      <c r="M67" s="9"/>
      <c r="N67" s="9"/>
      <c r="O67" s="3"/>
    </row>
    <row r="68" spans="1:15" x14ac:dyDescent="0.35">
      <c r="A68" s="1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9"/>
      <c r="N68" s="9"/>
      <c r="O68" s="3"/>
    </row>
    <row r="69" spans="1:1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4" spans="1:15" x14ac:dyDescent="0.35">
      <c r="A74" s="1"/>
      <c r="B74" s="1"/>
      <c r="C74" s="1"/>
      <c r="D74" s="1"/>
      <c r="E74" s="1"/>
      <c r="F74" s="1"/>
      <c r="G74" s="12"/>
      <c r="H74" s="12"/>
      <c r="I74" s="12"/>
      <c r="J74" s="12"/>
      <c r="K74" s="1"/>
      <c r="L74" s="1"/>
      <c r="M74" s="1"/>
      <c r="N74" s="1"/>
      <c r="O74" s="1"/>
    </row>
    <row r="75" spans="1:15" x14ac:dyDescent="0.35">
      <c r="B75" s="4"/>
      <c r="C75" s="4"/>
      <c r="D75" s="1"/>
      <c r="E75" s="1"/>
      <c r="F75" s="1"/>
      <c r="G75" s="1"/>
      <c r="H75" s="12"/>
      <c r="I75" s="1"/>
      <c r="J75" s="12"/>
      <c r="K75" s="1"/>
      <c r="L75" s="1"/>
      <c r="M75" s="1"/>
      <c r="N75" s="1"/>
      <c r="O75" s="1"/>
    </row>
    <row r="76" spans="1:15" x14ac:dyDescent="0.35">
      <c r="B76" s="4"/>
      <c r="C76" s="4"/>
      <c r="D76" s="1"/>
      <c r="E76" s="1"/>
      <c r="F76" s="1"/>
      <c r="G76" s="1"/>
      <c r="H76" s="1"/>
      <c r="I76" s="1"/>
      <c r="J76" s="1"/>
      <c r="K76" s="13"/>
      <c r="L76" s="13"/>
      <c r="M76" s="13"/>
      <c r="N76" s="13"/>
      <c r="O76" s="1"/>
    </row>
    <row r="77" spans="1:15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1hqQGBKJPBaG4dQg4yscY4kzshIJ7YJ0LGw5r/pwdy8Txz4HHqAhj4a/Mn4/IRO+J6xdDPb5W6VTUJ5kDpbarg==" saltValue="QU2r2fdae59vb5jzeoDFdg==" spinCount="100000" sheet="1" objects="1" scenarios="1"/>
  <mergeCells count="64">
    <mergeCell ref="C67:L67"/>
    <mergeCell ref="A40:O43"/>
    <mergeCell ref="C61:L61"/>
    <mergeCell ref="C62:L62"/>
    <mergeCell ref="C63:L63"/>
    <mergeCell ref="C64:L64"/>
    <mergeCell ref="C65:L65"/>
    <mergeCell ref="C66:L66"/>
    <mergeCell ref="C60:L60"/>
    <mergeCell ref="C49:L49"/>
    <mergeCell ref="C50:L50"/>
    <mergeCell ref="C51:L51"/>
    <mergeCell ref="C52:L52"/>
    <mergeCell ref="C53:L53"/>
    <mergeCell ref="C54:L54"/>
    <mergeCell ref="C55:L55"/>
    <mergeCell ref="C56:L56"/>
    <mergeCell ref="C57:L57"/>
    <mergeCell ref="C58:L58"/>
    <mergeCell ref="C59:L59"/>
    <mergeCell ref="C32:L32"/>
    <mergeCell ref="C33:L33"/>
    <mergeCell ref="C34:L34"/>
    <mergeCell ref="C35:L35"/>
    <mergeCell ref="C48:L48"/>
    <mergeCell ref="C37:L37"/>
    <mergeCell ref="C38:L38"/>
    <mergeCell ref="C39:L39"/>
    <mergeCell ref="C44:L44"/>
    <mergeCell ref="C45:L45"/>
    <mergeCell ref="C46:L46"/>
    <mergeCell ref="C47:L47"/>
    <mergeCell ref="C22:L22"/>
    <mergeCell ref="C23:L23"/>
    <mergeCell ref="C24:L24"/>
    <mergeCell ref="C25:L25"/>
    <mergeCell ref="A18:A37"/>
    <mergeCell ref="B31:B33"/>
    <mergeCell ref="B25:B28"/>
    <mergeCell ref="B22:B24"/>
    <mergeCell ref="B20:B21"/>
    <mergeCell ref="C36:L36"/>
    <mergeCell ref="C26:L26"/>
    <mergeCell ref="C27:L27"/>
    <mergeCell ref="C28:L28"/>
    <mergeCell ref="C29:L29"/>
    <mergeCell ref="C30:L30"/>
    <mergeCell ref="C31:L31"/>
    <mergeCell ref="C21:L21"/>
    <mergeCell ref="F1:O2"/>
    <mergeCell ref="F3:O5"/>
    <mergeCell ref="A7:B7"/>
    <mergeCell ref="A10:B10"/>
    <mergeCell ref="A12:A13"/>
    <mergeCell ref="B12:G13"/>
    <mergeCell ref="I12:J14"/>
    <mergeCell ref="K12:O12"/>
    <mergeCell ref="K13:O13"/>
    <mergeCell ref="K14:O14"/>
    <mergeCell ref="K15:O15"/>
    <mergeCell ref="C17:L17"/>
    <mergeCell ref="C18:L18"/>
    <mergeCell ref="C19:L19"/>
    <mergeCell ref="C20:L20"/>
  </mergeCells>
  <conditionalFormatting sqref="C18:L19">
    <cfRule type="expression" dxfId="307" priority="12" stopIfTrue="1">
      <formula>N18="X"</formula>
    </cfRule>
    <cfRule type="expression" dxfId="306" priority="13" stopIfTrue="1">
      <formula>AND(N18&lt;&gt;"",N18=0)</formula>
    </cfRule>
    <cfRule type="expression" dxfId="305" priority="14" stopIfTrue="1">
      <formula>N18=1</formula>
    </cfRule>
    <cfRule type="expression" dxfId="304" priority="15" stopIfTrue="1">
      <formula>AND(M18=1,N18="x")</formula>
    </cfRule>
    <cfRule type="expression" dxfId="303" priority="16" stopIfTrue="1">
      <formula>AND(M18="x",N18&lt;&gt;"",N18=0)</formula>
    </cfRule>
    <cfRule type="expression" dxfId="302" priority="17" stopIfTrue="1">
      <formula>AND(M18="x",N18=1)</formula>
    </cfRule>
    <cfRule type="expression" dxfId="301" priority="18" stopIfTrue="1">
      <formula>AND(M18&lt;&gt;"",M18=0,N18=1)</formula>
    </cfRule>
    <cfRule type="expression" dxfId="300" priority="19" stopIfTrue="1">
      <formula>AND(M18=0,M18&lt;&gt;"")</formula>
    </cfRule>
    <cfRule type="expression" dxfId="299" priority="20" stopIfTrue="1">
      <formula>M18="x"</formula>
    </cfRule>
    <cfRule type="expression" dxfId="298" priority="21" stopIfTrue="1">
      <formula>AND(M18=1,N18=0,N18&lt;&gt;"")</formula>
    </cfRule>
    <cfRule type="expression" dxfId="297" priority="22" stopIfTrue="1">
      <formula>M18=1</formula>
    </cfRule>
  </conditionalFormatting>
  <conditionalFormatting sqref="C20:L33">
    <cfRule type="expression" dxfId="296" priority="1" stopIfTrue="1">
      <formula>N20="X"</formula>
    </cfRule>
    <cfRule type="expression" dxfId="295" priority="2" stopIfTrue="1">
      <formula>AND(N20&lt;&gt;"",N20=0)</formula>
    </cfRule>
    <cfRule type="expression" dxfId="294" priority="3" stopIfTrue="1">
      <formula>N20=1</formula>
    </cfRule>
    <cfRule type="expression" dxfId="293" priority="4" stopIfTrue="1">
      <formula>AND(M20=1,N20="x")</formula>
    </cfRule>
    <cfRule type="expression" dxfId="292" priority="5" stopIfTrue="1">
      <formula>AND(M20="x",N20&lt;&gt;"",N20=0)</formula>
    </cfRule>
    <cfRule type="expression" dxfId="291" priority="6" stopIfTrue="1">
      <formula>AND(M20="x",N20=1)</formula>
    </cfRule>
    <cfRule type="expression" dxfId="290" priority="7" stopIfTrue="1">
      <formula>AND(M20&lt;&gt;"",M20=0,N20=1)</formula>
    </cfRule>
    <cfRule type="expression" dxfId="289" priority="8" stopIfTrue="1">
      <formula>AND(M20=0,M20&lt;&gt;"")</formula>
    </cfRule>
    <cfRule type="expression" dxfId="288" priority="9" stopIfTrue="1">
      <formula>M20="x"</formula>
    </cfRule>
    <cfRule type="expression" dxfId="287" priority="10" stopIfTrue="1">
      <formula>AND(M20=1,N20=0,N20&lt;&gt;"")</formula>
    </cfRule>
    <cfRule type="expression" dxfId="286" priority="11" stopIfTrue="1">
      <formula>M20=1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77"/>
  <sheetViews>
    <sheetView topLeftCell="A4" zoomScaleNormal="100" workbookViewId="0">
      <selection activeCell="B12" sqref="B12:G13"/>
    </sheetView>
  </sheetViews>
  <sheetFormatPr defaultRowHeight="14.5" x14ac:dyDescent="0.35"/>
  <cols>
    <col min="1" max="1" width="13" customWidth="1"/>
    <col min="15" max="15" width="11.81640625" customWidth="1"/>
  </cols>
  <sheetData>
    <row r="1" spans="1:15" x14ac:dyDescent="0.35">
      <c r="A1" s="39" t="s">
        <v>0</v>
      </c>
      <c r="B1" s="53" t="str">
        <f>'1.1.CONDIȚII COM.'!B1</f>
        <v>...</v>
      </c>
      <c r="C1" s="54"/>
      <c r="D1" s="55"/>
      <c r="E1" s="2"/>
      <c r="F1" s="264" t="s">
        <v>36</v>
      </c>
      <c r="G1" s="264"/>
      <c r="H1" s="264"/>
      <c r="I1" s="264"/>
      <c r="J1" s="264"/>
      <c r="K1" s="264"/>
      <c r="L1" s="264"/>
      <c r="M1" s="264"/>
      <c r="N1" s="264"/>
      <c r="O1" s="264"/>
    </row>
    <row r="2" spans="1:15" x14ac:dyDescent="0.35">
      <c r="A2" s="40" t="s">
        <v>1</v>
      </c>
      <c r="B2" s="56" t="str">
        <f>'1.1.CONDIȚII COM.'!B2</f>
        <v>..</v>
      </c>
      <c r="C2" s="57"/>
      <c r="D2" s="58"/>
      <c r="E2" s="1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5" x14ac:dyDescent="0.35">
      <c r="A3" s="40" t="s">
        <v>2</v>
      </c>
      <c r="B3" s="56" t="str">
        <f>'1.1.CONDIȚII COM.'!B3</f>
        <v>.</v>
      </c>
      <c r="C3" s="57"/>
      <c r="D3" s="58"/>
      <c r="E3" s="1"/>
      <c r="F3" s="265" t="s">
        <v>441</v>
      </c>
      <c r="G3" s="265"/>
      <c r="H3" s="265"/>
      <c r="I3" s="265"/>
      <c r="J3" s="265"/>
      <c r="K3" s="265"/>
      <c r="L3" s="265"/>
      <c r="M3" s="265"/>
      <c r="N3" s="265"/>
      <c r="O3" s="265"/>
    </row>
    <row r="4" spans="1:15" ht="15" thickBot="1" x14ac:dyDescent="0.4">
      <c r="A4" s="41" t="s">
        <v>3</v>
      </c>
      <c r="B4" s="59" t="str">
        <f>'1.1.CONDIȚII COM.'!B4</f>
        <v>....</v>
      </c>
      <c r="C4" s="60"/>
      <c r="D4" s="61"/>
      <c r="E4" s="1"/>
      <c r="F4" s="265"/>
      <c r="G4" s="265"/>
      <c r="H4" s="265"/>
      <c r="I4" s="265"/>
      <c r="J4" s="265"/>
      <c r="K4" s="265"/>
      <c r="L4" s="265"/>
      <c r="M4" s="265"/>
      <c r="N4" s="265"/>
      <c r="O4" s="265"/>
    </row>
    <row r="5" spans="1:15" x14ac:dyDescent="0.35">
      <c r="A5" s="3"/>
      <c r="B5" s="3"/>
      <c r="C5" s="1"/>
      <c r="D5" s="1"/>
      <c r="E5" s="1"/>
      <c r="F5" s="265"/>
      <c r="G5" s="265"/>
      <c r="H5" s="265"/>
      <c r="I5" s="265"/>
      <c r="J5" s="265"/>
      <c r="K5" s="265"/>
      <c r="L5" s="265"/>
      <c r="M5" s="265"/>
      <c r="N5" s="265"/>
      <c r="O5" s="265"/>
    </row>
    <row r="6" spans="1:15" ht="15" thickBot="1" x14ac:dyDescent="0.4">
      <c r="A6" s="10" t="s">
        <v>45</v>
      </c>
      <c r="B6" s="23" t="s">
        <v>397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271" t="s">
        <v>5</v>
      </c>
      <c r="B7" s="272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5" x14ac:dyDescent="0.35">
      <c r="A8" s="42" t="s">
        <v>19</v>
      </c>
      <c r="B8" s="43"/>
      <c r="C8" s="28">
        <f>SUM(M18:M20)</f>
        <v>0</v>
      </c>
      <c r="D8" s="29">
        <f>SUM(M21)</f>
        <v>0</v>
      </c>
      <c r="E8" s="29">
        <f>SUM(M22:M23)</f>
        <v>0</v>
      </c>
      <c r="F8" s="29">
        <f>SUM(M24)</f>
        <v>0</v>
      </c>
      <c r="G8" s="29">
        <f>SUM(M25)</f>
        <v>0</v>
      </c>
      <c r="H8" s="29">
        <f>SUM(M26)</f>
        <v>0</v>
      </c>
      <c r="I8" s="29">
        <f>SUM(M27)</f>
        <v>0</v>
      </c>
      <c r="J8" s="29">
        <v>0</v>
      </c>
      <c r="K8" s="29">
        <v>0</v>
      </c>
      <c r="L8" s="29">
        <v>0</v>
      </c>
      <c r="M8" s="29">
        <v>0</v>
      </c>
      <c r="N8" s="30">
        <v>0</v>
      </c>
      <c r="O8" s="31">
        <f>SUM(C8:N8)</f>
        <v>0</v>
      </c>
    </row>
    <row r="9" spans="1:15" ht="15" thickBot="1" x14ac:dyDescent="0.4">
      <c r="A9" s="44" t="s">
        <v>21</v>
      </c>
      <c r="B9" s="45"/>
      <c r="C9" s="32">
        <f>SUM(N18:N20)</f>
        <v>0</v>
      </c>
      <c r="D9" s="33">
        <f>SUM(N21)</f>
        <v>0</v>
      </c>
      <c r="E9" s="33">
        <f>SUM(N22:N23)</f>
        <v>0</v>
      </c>
      <c r="F9" s="33">
        <f>SUM(N24)</f>
        <v>0</v>
      </c>
      <c r="G9" s="33">
        <f>SUM(N25)</f>
        <v>0</v>
      </c>
      <c r="H9" s="33">
        <f>SUM(N26)</f>
        <v>0</v>
      </c>
      <c r="I9" s="33">
        <f>SUM(N27)</f>
        <v>0</v>
      </c>
      <c r="J9" s="33">
        <v>0</v>
      </c>
      <c r="K9" s="33">
        <v>0</v>
      </c>
      <c r="L9" s="33">
        <v>0</v>
      </c>
      <c r="M9" s="33">
        <v>0</v>
      </c>
      <c r="N9" s="34">
        <v>0</v>
      </c>
      <c r="O9" s="35">
        <f>SUM(C9:N9)</f>
        <v>0</v>
      </c>
    </row>
    <row r="10" spans="1:15" ht="15" thickBot="1" x14ac:dyDescent="0.4">
      <c r="A10" s="273" t="s">
        <v>22</v>
      </c>
      <c r="B10" s="274"/>
      <c r="C10" s="36">
        <f>COUNTA(C18:L20)</f>
        <v>3</v>
      </c>
      <c r="D10" s="36">
        <f>COUNTA(C21)</f>
        <v>1</v>
      </c>
      <c r="E10" s="36">
        <f>COUNTA(C22:L23)</f>
        <v>2</v>
      </c>
      <c r="F10" s="36">
        <f>COUNTA(C24)</f>
        <v>1</v>
      </c>
      <c r="G10" s="36">
        <f>COUNTA(C25)</f>
        <v>1</v>
      </c>
      <c r="H10" s="36">
        <f>COUNTA(C26)</f>
        <v>1</v>
      </c>
      <c r="I10" s="36">
        <f>COUNTA(C27)</f>
        <v>1</v>
      </c>
      <c r="J10" s="36">
        <v>0</v>
      </c>
      <c r="K10" s="36">
        <v>0</v>
      </c>
      <c r="L10" s="36">
        <v>0</v>
      </c>
      <c r="M10" s="36">
        <v>0</v>
      </c>
      <c r="N10" s="37">
        <v>0</v>
      </c>
      <c r="O10" s="38">
        <f>SUM(C10:N10)</f>
        <v>10</v>
      </c>
    </row>
    <row r="11" spans="1:15" ht="15" thickBot="1" x14ac:dyDescent="0.4">
      <c r="A11" s="5"/>
      <c r="B11" s="6"/>
      <c r="C11" s="7"/>
      <c r="D11" s="7"/>
      <c r="E11" s="8"/>
      <c r="F11" s="8"/>
      <c r="G11" s="7"/>
      <c r="H11" s="8"/>
      <c r="I11" s="8"/>
      <c r="J11" s="8"/>
      <c r="K11" s="8"/>
      <c r="L11" s="8"/>
      <c r="M11" s="9"/>
      <c r="N11" s="90"/>
      <c r="O11" s="11"/>
    </row>
    <row r="12" spans="1:15" x14ac:dyDescent="0.35">
      <c r="A12" s="275" t="s">
        <v>23</v>
      </c>
      <c r="B12" s="292" t="s">
        <v>443</v>
      </c>
      <c r="C12" s="293"/>
      <c r="D12" s="293"/>
      <c r="E12" s="293"/>
      <c r="F12" s="293"/>
      <c r="G12" s="294"/>
      <c r="H12" s="46"/>
      <c r="I12" s="281" t="s">
        <v>24</v>
      </c>
      <c r="J12" s="282"/>
      <c r="K12" s="266" t="s">
        <v>25</v>
      </c>
      <c r="L12" s="266"/>
      <c r="M12" s="266"/>
      <c r="N12" s="266"/>
      <c r="O12" s="267"/>
    </row>
    <row r="13" spans="1:15" ht="15" thickBot="1" x14ac:dyDescent="0.4">
      <c r="A13" s="276"/>
      <c r="B13" s="295"/>
      <c r="C13" s="296"/>
      <c r="D13" s="296"/>
      <c r="E13" s="296"/>
      <c r="F13" s="296"/>
      <c r="G13" s="297"/>
      <c r="H13" s="47"/>
      <c r="I13" s="283"/>
      <c r="J13" s="284"/>
      <c r="K13" s="268" t="s">
        <v>26</v>
      </c>
      <c r="L13" s="269"/>
      <c r="M13" s="269"/>
      <c r="N13" s="269"/>
      <c r="O13" s="270"/>
    </row>
    <row r="14" spans="1:15" ht="15" thickBot="1" x14ac:dyDescent="0.4">
      <c r="A14" s="48"/>
      <c r="B14" s="49"/>
      <c r="C14" s="48"/>
      <c r="D14" s="48"/>
      <c r="E14" s="48"/>
      <c r="F14" s="48"/>
      <c r="G14" s="48"/>
      <c r="H14" s="49"/>
      <c r="I14" s="285"/>
      <c r="J14" s="286"/>
      <c r="K14" s="277" t="s">
        <v>27</v>
      </c>
      <c r="L14" s="278"/>
      <c r="M14" s="278"/>
      <c r="N14" s="278"/>
      <c r="O14" s="279"/>
    </row>
    <row r="15" spans="1:15" x14ac:dyDescent="0.35">
      <c r="A15" s="49"/>
      <c r="B15" s="49"/>
      <c r="C15" s="49"/>
      <c r="D15" s="49"/>
      <c r="E15" s="49"/>
      <c r="F15" s="49" t="s">
        <v>20</v>
      </c>
      <c r="G15" s="49"/>
      <c r="H15" s="49"/>
      <c r="I15" s="52"/>
      <c r="J15" s="52"/>
      <c r="K15" s="280"/>
      <c r="L15" s="280"/>
      <c r="M15" s="280"/>
      <c r="N15" s="280"/>
      <c r="O15" s="280"/>
    </row>
    <row r="16" spans="1:15" ht="15" thickBot="1" x14ac:dyDescent="0.4">
      <c r="A16" s="5"/>
      <c r="B16" s="6"/>
      <c r="C16" s="7"/>
      <c r="D16" s="7"/>
      <c r="E16" s="8"/>
      <c r="F16" s="8"/>
      <c r="G16" s="7"/>
      <c r="H16" s="8"/>
      <c r="I16" s="8"/>
      <c r="J16" s="8"/>
      <c r="K16" s="8"/>
      <c r="L16" s="8"/>
      <c r="M16" s="9"/>
      <c r="N16" s="11"/>
      <c r="O16" s="11"/>
    </row>
    <row r="17" spans="1:15" ht="28.5" thickBot="1" x14ac:dyDescent="0.4">
      <c r="A17" s="14" t="s">
        <v>28</v>
      </c>
      <c r="B17" s="15" t="s">
        <v>29</v>
      </c>
      <c r="C17" s="299" t="s">
        <v>30</v>
      </c>
      <c r="D17" s="300"/>
      <c r="E17" s="300"/>
      <c r="F17" s="300"/>
      <c r="G17" s="300"/>
      <c r="H17" s="300"/>
      <c r="I17" s="300"/>
      <c r="J17" s="300"/>
      <c r="K17" s="300"/>
      <c r="L17" s="301"/>
      <c r="M17" s="20" t="s">
        <v>19</v>
      </c>
      <c r="N17" s="16" t="s">
        <v>21</v>
      </c>
      <c r="O17" s="21" t="s">
        <v>31</v>
      </c>
    </row>
    <row r="18" spans="1:15" ht="30.75" customHeight="1" x14ac:dyDescent="0.35">
      <c r="A18" s="315" t="s">
        <v>398</v>
      </c>
      <c r="B18" s="289">
        <v>1</v>
      </c>
      <c r="C18" s="318" t="s">
        <v>149</v>
      </c>
      <c r="D18" s="306"/>
      <c r="E18" s="306"/>
      <c r="F18" s="306"/>
      <c r="G18" s="306"/>
      <c r="H18" s="306"/>
      <c r="I18" s="306"/>
      <c r="J18" s="306"/>
      <c r="K18" s="306"/>
      <c r="L18" s="307"/>
      <c r="M18" s="202"/>
      <c r="N18" s="216"/>
      <c r="O18" s="149"/>
    </row>
    <row r="19" spans="1:15" x14ac:dyDescent="0.35">
      <c r="A19" s="316"/>
      <c r="B19" s="290"/>
      <c r="C19" s="365" t="s">
        <v>150</v>
      </c>
      <c r="D19" s="365"/>
      <c r="E19" s="365"/>
      <c r="F19" s="365"/>
      <c r="G19" s="365"/>
      <c r="H19" s="365"/>
      <c r="I19" s="365"/>
      <c r="J19" s="365"/>
      <c r="K19" s="365"/>
      <c r="L19" s="366"/>
      <c r="M19" s="209"/>
      <c r="N19" s="217"/>
      <c r="O19" s="167"/>
    </row>
    <row r="20" spans="1:15" ht="15.75" customHeight="1" thickBot="1" x14ac:dyDescent="0.4">
      <c r="A20" s="316"/>
      <c r="B20" s="291"/>
      <c r="C20" s="308" t="s">
        <v>151</v>
      </c>
      <c r="D20" s="309"/>
      <c r="E20" s="309"/>
      <c r="F20" s="309"/>
      <c r="G20" s="309"/>
      <c r="H20" s="309"/>
      <c r="I20" s="309"/>
      <c r="J20" s="309"/>
      <c r="K20" s="309"/>
      <c r="L20" s="310"/>
      <c r="M20" s="201"/>
      <c r="N20" s="206"/>
      <c r="O20" s="146"/>
    </row>
    <row r="21" spans="1:15" ht="15.75" customHeight="1" thickBot="1" x14ac:dyDescent="0.4">
      <c r="A21" s="316"/>
      <c r="B21" s="63">
        <v>2</v>
      </c>
      <c r="C21" s="302" t="s">
        <v>152</v>
      </c>
      <c r="D21" s="303"/>
      <c r="E21" s="303"/>
      <c r="F21" s="303"/>
      <c r="G21" s="303"/>
      <c r="H21" s="303"/>
      <c r="I21" s="303"/>
      <c r="J21" s="303"/>
      <c r="K21" s="303"/>
      <c r="L21" s="304"/>
      <c r="M21" s="183"/>
      <c r="N21" s="229"/>
      <c r="O21" s="186"/>
    </row>
    <row r="22" spans="1:15" ht="15" customHeight="1" x14ac:dyDescent="0.35">
      <c r="A22" s="316"/>
      <c r="B22" s="258">
        <v>3</v>
      </c>
      <c r="C22" s="305" t="s">
        <v>153</v>
      </c>
      <c r="D22" s="306"/>
      <c r="E22" s="306"/>
      <c r="F22" s="306"/>
      <c r="G22" s="306"/>
      <c r="H22" s="306"/>
      <c r="I22" s="306"/>
      <c r="J22" s="306"/>
      <c r="K22" s="306"/>
      <c r="L22" s="307"/>
      <c r="M22" s="148"/>
      <c r="N22" s="227"/>
      <c r="O22" s="176"/>
    </row>
    <row r="23" spans="1:15" ht="15.75" customHeight="1" thickBot="1" x14ac:dyDescent="0.4">
      <c r="A23" s="316"/>
      <c r="B23" s="260"/>
      <c r="C23" s="308" t="s">
        <v>154</v>
      </c>
      <c r="D23" s="309"/>
      <c r="E23" s="309"/>
      <c r="F23" s="309"/>
      <c r="G23" s="309"/>
      <c r="H23" s="309"/>
      <c r="I23" s="309"/>
      <c r="J23" s="309"/>
      <c r="K23" s="309"/>
      <c r="L23" s="310"/>
      <c r="M23" s="145"/>
      <c r="N23" s="222"/>
      <c r="O23" s="178"/>
    </row>
    <row r="24" spans="1:15" ht="15.75" customHeight="1" thickBot="1" x14ac:dyDescent="0.4">
      <c r="A24" s="316"/>
      <c r="B24" s="63">
        <v>4</v>
      </c>
      <c r="C24" s="302" t="s">
        <v>155</v>
      </c>
      <c r="D24" s="303"/>
      <c r="E24" s="303"/>
      <c r="F24" s="303"/>
      <c r="G24" s="303"/>
      <c r="H24" s="303"/>
      <c r="I24" s="303"/>
      <c r="J24" s="303"/>
      <c r="K24" s="303"/>
      <c r="L24" s="304"/>
      <c r="M24" s="151"/>
      <c r="N24" s="223"/>
      <c r="O24" s="179"/>
    </row>
    <row r="25" spans="1:15" ht="15.75" customHeight="1" thickBot="1" x14ac:dyDescent="0.4">
      <c r="A25" s="316"/>
      <c r="B25" s="63">
        <v>5</v>
      </c>
      <c r="C25" s="302" t="s">
        <v>156</v>
      </c>
      <c r="D25" s="303"/>
      <c r="E25" s="303"/>
      <c r="F25" s="303"/>
      <c r="G25" s="303"/>
      <c r="H25" s="303"/>
      <c r="I25" s="303"/>
      <c r="J25" s="303"/>
      <c r="K25" s="303"/>
      <c r="L25" s="304"/>
      <c r="M25" s="151"/>
      <c r="N25" s="223"/>
      <c r="O25" s="179"/>
    </row>
    <row r="26" spans="1:15" ht="15" thickBot="1" x14ac:dyDescent="0.4">
      <c r="A26" s="316"/>
      <c r="B26" s="63">
        <v>6</v>
      </c>
      <c r="C26" s="302" t="s">
        <v>157</v>
      </c>
      <c r="D26" s="303"/>
      <c r="E26" s="303"/>
      <c r="F26" s="303"/>
      <c r="G26" s="303"/>
      <c r="H26" s="303"/>
      <c r="I26" s="303"/>
      <c r="J26" s="303"/>
      <c r="K26" s="303"/>
      <c r="L26" s="304"/>
      <c r="M26" s="180"/>
      <c r="N26" s="230"/>
      <c r="O26" s="181"/>
    </row>
    <row r="27" spans="1:15" ht="15" thickBot="1" x14ac:dyDescent="0.4">
      <c r="A27" s="316"/>
      <c r="B27" s="63">
        <v>7</v>
      </c>
      <c r="C27" s="302" t="s">
        <v>158</v>
      </c>
      <c r="D27" s="303"/>
      <c r="E27" s="303"/>
      <c r="F27" s="303"/>
      <c r="G27" s="303"/>
      <c r="H27" s="303"/>
      <c r="I27" s="303"/>
      <c r="J27" s="303"/>
      <c r="K27" s="303"/>
      <c r="L27" s="304"/>
      <c r="M27" s="151"/>
      <c r="N27" s="223"/>
      <c r="O27" s="179"/>
    </row>
    <row r="28" spans="1:15" ht="15" thickBot="1" x14ac:dyDescent="0.4">
      <c r="A28" s="316"/>
      <c r="B28" s="121">
        <v>8</v>
      </c>
      <c r="C28" s="367" t="s">
        <v>58</v>
      </c>
      <c r="D28" s="368"/>
      <c r="E28" s="368"/>
      <c r="F28" s="368"/>
      <c r="G28" s="368"/>
      <c r="H28" s="368"/>
      <c r="I28" s="368"/>
      <c r="J28" s="368"/>
      <c r="K28" s="368"/>
      <c r="L28" s="369"/>
      <c r="M28" s="65"/>
      <c r="N28" s="231"/>
      <c r="O28" s="80"/>
    </row>
    <row r="29" spans="1:15" ht="15" thickBot="1" x14ac:dyDescent="0.4">
      <c r="A29" s="316"/>
      <c r="B29" s="79">
        <v>9</v>
      </c>
      <c r="C29" s="370" t="s">
        <v>58</v>
      </c>
      <c r="D29" s="371"/>
      <c r="E29" s="371"/>
      <c r="F29" s="371"/>
      <c r="G29" s="371"/>
      <c r="H29" s="371"/>
      <c r="I29" s="371"/>
      <c r="J29" s="371"/>
      <c r="K29" s="371"/>
      <c r="L29" s="372"/>
      <c r="M29" s="62"/>
      <c r="N29" s="232"/>
      <c r="O29" s="86"/>
    </row>
    <row r="30" spans="1:15" ht="15" thickBot="1" x14ac:dyDescent="0.4">
      <c r="A30" s="316"/>
      <c r="B30" s="67">
        <v>10</v>
      </c>
      <c r="C30" s="337" t="s">
        <v>58</v>
      </c>
      <c r="D30" s="338"/>
      <c r="E30" s="338"/>
      <c r="F30" s="338"/>
      <c r="G30" s="338"/>
      <c r="H30" s="338"/>
      <c r="I30" s="338"/>
      <c r="J30" s="338"/>
      <c r="K30" s="338"/>
      <c r="L30" s="339"/>
      <c r="M30" s="65"/>
      <c r="N30" s="231"/>
      <c r="O30" s="88"/>
    </row>
    <row r="31" spans="1:15" ht="15" thickBot="1" x14ac:dyDescent="0.4">
      <c r="A31" s="316"/>
      <c r="B31" s="70">
        <v>11</v>
      </c>
      <c r="C31" s="373" t="s">
        <v>58</v>
      </c>
      <c r="D31" s="374"/>
      <c r="E31" s="374"/>
      <c r="F31" s="374"/>
      <c r="G31" s="374"/>
      <c r="H31" s="374"/>
      <c r="I31" s="374"/>
      <c r="J31" s="374"/>
      <c r="K31" s="374"/>
      <c r="L31" s="375"/>
      <c r="M31" s="9"/>
      <c r="N31" s="233"/>
      <c r="O31" s="89"/>
    </row>
    <row r="32" spans="1:15" ht="15" thickBot="1" x14ac:dyDescent="0.4">
      <c r="A32" s="317"/>
      <c r="B32" s="67">
        <v>12</v>
      </c>
      <c r="C32" s="337" t="s">
        <v>58</v>
      </c>
      <c r="D32" s="338"/>
      <c r="E32" s="338"/>
      <c r="F32" s="338"/>
      <c r="G32" s="338"/>
      <c r="H32" s="338"/>
      <c r="I32" s="338"/>
      <c r="J32" s="338"/>
      <c r="K32" s="338"/>
      <c r="L32" s="339"/>
      <c r="M32" s="65"/>
      <c r="N32" s="231"/>
      <c r="O32" s="88"/>
    </row>
    <row r="33" spans="1:15" x14ac:dyDescent="0.35">
      <c r="A33" s="74"/>
      <c r="B33" s="83"/>
      <c r="C33" s="340"/>
      <c r="D33" s="340"/>
      <c r="E33" s="340"/>
      <c r="F33" s="340"/>
      <c r="G33" s="340"/>
      <c r="H33" s="340"/>
      <c r="I33" s="340"/>
      <c r="J33" s="340"/>
      <c r="K33" s="340"/>
      <c r="L33" s="340"/>
      <c r="M33" s="9"/>
      <c r="N33" s="72"/>
      <c r="O33" s="84"/>
    </row>
    <row r="34" spans="1:15" ht="15" thickBot="1" x14ac:dyDescent="0.4">
      <c r="A34" s="74"/>
      <c r="B34" s="83"/>
      <c r="C34" s="340"/>
      <c r="D34" s="340"/>
      <c r="E34" s="340"/>
      <c r="F34" s="340"/>
      <c r="G34" s="340"/>
      <c r="H34" s="340"/>
      <c r="I34" s="340"/>
      <c r="J34" s="340"/>
      <c r="K34" s="340"/>
      <c r="L34" s="340"/>
      <c r="M34" s="9"/>
      <c r="N34" s="72"/>
      <c r="O34" s="84"/>
    </row>
    <row r="35" spans="1:15" x14ac:dyDescent="0.35">
      <c r="A35" s="341" t="s">
        <v>32</v>
      </c>
      <c r="B35" s="342"/>
      <c r="C35" s="342"/>
      <c r="D35" s="342"/>
      <c r="E35" s="342"/>
      <c r="F35" s="342"/>
      <c r="G35" s="342"/>
      <c r="H35" s="342"/>
      <c r="I35" s="342"/>
      <c r="J35" s="342"/>
      <c r="K35" s="342"/>
      <c r="L35" s="342"/>
      <c r="M35" s="342"/>
      <c r="N35" s="342"/>
      <c r="O35" s="343"/>
    </row>
    <row r="36" spans="1:15" x14ac:dyDescent="0.35">
      <c r="A36" s="344"/>
      <c r="B36" s="345"/>
      <c r="C36" s="345"/>
      <c r="D36" s="345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6"/>
    </row>
    <row r="37" spans="1:15" x14ac:dyDescent="0.35">
      <c r="A37" s="344"/>
      <c r="B37" s="345"/>
      <c r="C37" s="345"/>
      <c r="D37" s="345"/>
      <c r="E37" s="345"/>
      <c r="F37" s="345"/>
      <c r="G37" s="345"/>
      <c r="H37" s="345"/>
      <c r="I37" s="345"/>
      <c r="J37" s="345"/>
      <c r="K37" s="345"/>
      <c r="L37" s="345"/>
      <c r="M37" s="345"/>
      <c r="N37" s="345"/>
      <c r="O37" s="346"/>
    </row>
    <row r="38" spans="1:15" ht="15" thickBot="1" x14ac:dyDescent="0.4">
      <c r="A38" s="347"/>
      <c r="B38" s="348"/>
      <c r="C38" s="348"/>
      <c r="D38" s="348"/>
      <c r="E38" s="348"/>
      <c r="F38" s="348"/>
      <c r="G38" s="348"/>
      <c r="H38" s="348"/>
      <c r="I38" s="348"/>
      <c r="J38" s="348"/>
      <c r="K38" s="348"/>
      <c r="L38" s="348"/>
      <c r="M38" s="348"/>
      <c r="N38" s="348"/>
      <c r="O38" s="349"/>
    </row>
    <row r="39" spans="1:15" x14ac:dyDescent="0.35">
      <c r="A39" s="74"/>
      <c r="B39" s="75"/>
      <c r="C39" s="328"/>
      <c r="D39" s="328"/>
      <c r="E39" s="328"/>
      <c r="F39" s="328"/>
      <c r="G39" s="328"/>
      <c r="H39" s="328"/>
      <c r="I39" s="328"/>
      <c r="J39" s="328"/>
      <c r="K39" s="328"/>
      <c r="L39" s="328"/>
      <c r="M39" s="9"/>
      <c r="N39" s="9"/>
      <c r="O39" s="6"/>
    </row>
    <row r="40" spans="1:15" x14ac:dyDescent="0.35">
      <c r="A40" s="74"/>
      <c r="B40" s="75"/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9"/>
      <c r="N40" s="9"/>
      <c r="O40" s="6"/>
    </row>
    <row r="41" spans="1:15" x14ac:dyDescent="0.35">
      <c r="A41" s="161" t="s">
        <v>33</v>
      </c>
      <c r="B41" s="75"/>
      <c r="C41" s="328"/>
      <c r="D41" s="328"/>
      <c r="E41" s="328"/>
      <c r="F41" s="328"/>
      <c r="G41" s="328"/>
      <c r="H41" s="328"/>
      <c r="I41" s="328"/>
      <c r="J41" s="328"/>
      <c r="K41" s="328"/>
      <c r="L41" s="328"/>
      <c r="M41" s="9"/>
      <c r="N41" s="9"/>
      <c r="O41" s="6"/>
    </row>
    <row r="42" spans="1:15" x14ac:dyDescent="0.35">
      <c r="A42" s="162" t="s">
        <v>34</v>
      </c>
      <c r="B42" s="75"/>
      <c r="C42" s="328"/>
      <c r="D42" s="328"/>
      <c r="E42" s="328"/>
      <c r="F42" s="328"/>
      <c r="G42" s="328"/>
      <c r="H42" s="328"/>
      <c r="I42" s="328"/>
      <c r="J42" s="328"/>
      <c r="K42" s="328"/>
      <c r="L42" s="328"/>
      <c r="M42" s="9"/>
      <c r="N42" s="9"/>
      <c r="O42" s="6"/>
    </row>
    <row r="43" spans="1:15" x14ac:dyDescent="0.35">
      <c r="A43" s="163" t="s">
        <v>35</v>
      </c>
      <c r="B43" s="75"/>
      <c r="C43" s="328"/>
      <c r="D43" s="328"/>
      <c r="E43" s="328"/>
      <c r="F43" s="328"/>
      <c r="G43" s="328"/>
      <c r="H43" s="328"/>
      <c r="I43" s="328"/>
      <c r="J43" s="328"/>
      <c r="K43" s="328"/>
      <c r="L43" s="328"/>
      <c r="M43" s="9"/>
      <c r="N43" s="9"/>
      <c r="O43" s="6"/>
    </row>
    <row r="44" spans="1:15" x14ac:dyDescent="0.35">
      <c r="A44" s="74"/>
      <c r="B44" s="75"/>
      <c r="C44" s="328"/>
      <c r="D44" s="328"/>
      <c r="E44" s="328"/>
      <c r="F44" s="328"/>
      <c r="G44" s="328"/>
      <c r="H44" s="328"/>
      <c r="I44" s="328"/>
      <c r="J44" s="328"/>
      <c r="K44" s="328"/>
      <c r="L44" s="328"/>
      <c r="M44" s="9"/>
      <c r="N44" s="9"/>
      <c r="O44" s="6"/>
    </row>
    <row r="45" spans="1:15" x14ac:dyDescent="0.35">
      <c r="A45" s="74"/>
      <c r="B45" s="75"/>
      <c r="C45" s="328"/>
      <c r="D45" s="328"/>
      <c r="E45" s="328"/>
      <c r="F45" s="328"/>
      <c r="G45" s="328"/>
      <c r="H45" s="328"/>
      <c r="I45" s="328"/>
      <c r="J45" s="328"/>
      <c r="K45" s="328"/>
      <c r="L45" s="328"/>
      <c r="M45" s="9"/>
      <c r="N45" s="9"/>
      <c r="O45" s="3"/>
    </row>
    <row r="46" spans="1:15" x14ac:dyDescent="0.35">
      <c r="A46" s="74"/>
      <c r="B46" s="75"/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9"/>
      <c r="N46" s="9"/>
      <c r="O46" s="3"/>
    </row>
    <row r="47" spans="1:15" x14ac:dyDescent="0.35">
      <c r="A47" s="74"/>
      <c r="B47" s="75"/>
      <c r="C47" s="331"/>
      <c r="D47" s="331"/>
      <c r="E47" s="331"/>
      <c r="F47" s="331"/>
      <c r="G47" s="331"/>
      <c r="H47" s="331"/>
      <c r="I47" s="331"/>
      <c r="J47" s="331"/>
      <c r="K47" s="331"/>
      <c r="L47" s="331"/>
      <c r="M47" s="9"/>
      <c r="N47" s="9"/>
      <c r="O47" s="3"/>
    </row>
    <row r="48" spans="1:15" x14ac:dyDescent="0.35">
      <c r="A48" s="74"/>
      <c r="B48" s="75"/>
      <c r="C48" s="331"/>
      <c r="D48" s="331"/>
      <c r="E48" s="331"/>
      <c r="F48" s="331"/>
      <c r="G48" s="331"/>
      <c r="H48" s="331"/>
      <c r="I48" s="331"/>
      <c r="J48" s="331"/>
      <c r="K48" s="331"/>
      <c r="L48" s="331"/>
      <c r="M48" s="9"/>
      <c r="N48" s="9"/>
      <c r="O48" s="3"/>
    </row>
    <row r="49" spans="1:15" x14ac:dyDescent="0.35">
      <c r="A49" s="74"/>
      <c r="B49" s="75"/>
      <c r="C49" s="331"/>
      <c r="D49" s="331"/>
      <c r="E49" s="331"/>
      <c r="F49" s="331"/>
      <c r="G49" s="331"/>
      <c r="H49" s="331"/>
      <c r="I49" s="331"/>
      <c r="J49" s="331"/>
      <c r="K49" s="331"/>
      <c r="L49" s="331"/>
      <c r="M49" s="9"/>
      <c r="N49" s="9"/>
      <c r="O49" s="3"/>
    </row>
    <row r="50" spans="1:15" x14ac:dyDescent="0.35">
      <c r="A50" s="74"/>
      <c r="B50" s="75"/>
      <c r="C50" s="331"/>
      <c r="D50" s="331"/>
      <c r="E50" s="331"/>
      <c r="F50" s="331"/>
      <c r="G50" s="331"/>
      <c r="H50" s="331"/>
      <c r="I50" s="331"/>
      <c r="J50" s="331"/>
      <c r="K50" s="331"/>
      <c r="L50" s="331"/>
      <c r="M50" s="9"/>
      <c r="N50" s="9"/>
      <c r="O50" s="3"/>
    </row>
    <row r="51" spans="1:15" x14ac:dyDescent="0.35">
      <c r="A51" s="74"/>
      <c r="B51" s="75"/>
      <c r="C51" s="328"/>
      <c r="D51" s="328"/>
      <c r="E51" s="328"/>
      <c r="F51" s="328"/>
      <c r="G51" s="328"/>
      <c r="H51" s="328"/>
      <c r="I51" s="328"/>
      <c r="J51" s="328"/>
      <c r="K51" s="328"/>
      <c r="L51" s="328"/>
      <c r="M51" s="9"/>
      <c r="N51" s="9"/>
      <c r="O51" s="3"/>
    </row>
    <row r="52" spans="1:15" x14ac:dyDescent="0.35">
      <c r="A52" s="74"/>
      <c r="B52" s="75"/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9"/>
      <c r="N52" s="9"/>
      <c r="O52" s="3"/>
    </row>
    <row r="53" spans="1:15" x14ac:dyDescent="0.35">
      <c r="A53" s="74"/>
      <c r="B53" s="75"/>
      <c r="C53" s="328"/>
      <c r="D53" s="328"/>
      <c r="E53" s="328"/>
      <c r="F53" s="328"/>
      <c r="G53" s="328"/>
      <c r="H53" s="328"/>
      <c r="I53" s="328"/>
      <c r="J53" s="328"/>
      <c r="K53" s="328"/>
      <c r="L53" s="328"/>
      <c r="M53" s="9"/>
      <c r="N53" s="9"/>
      <c r="O53" s="3"/>
    </row>
    <row r="54" spans="1:15" x14ac:dyDescent="0.35">
      <c r="A54" s="74"/>
      <c r="B54" s="75"/>
      <c r="C54" s="328"/>
      <c r="D54" s="328"/>
      <c r="E54" s="328"/>
      <c r="F54" s="328"/>
      <c r="G54" s="328"/>
      <c r="H54" s="328"/>
      <c r="I54" s="328"/>
      <c r="J54" s="328"/>
      <c r="K54" s="328"/>
      <c r="L54" s="328"/>
      <c r="M54" s="9"/>
      <c r="N54" s="9"/>
      <c r="O54" s="3"/>
    </row>
    <row r="55" spans="1:15" x14ac:dyDescent="0.35">
      <c r="A55" s="74"/>
      <c r="B55" s="75"/>
      <c r="C55" s="328"/>
      <c r="D55" s="328"/>
      <c r="E55" s="328"/>
      <c r="F55" s="328"/>
      <c r="G55" s="328"/>
      <c r="H55" s="328"/>
      <c r="I55" s="328"/>
      <c r="J55" s="328"/>
      <c r="K55" s="328"/>
      <c r="L55" s="328"/>
      <c r="M55" s="9"/>
      <c r="N55" s="9"/>
      <c r="O55" s="3"/>
    </row>
    <row r="56" spans="1:15" x14ac:dyDescent="0.35">
      <c r="A56" s="74"/>
      <c r="B56" s="75"/>
      <c r="C56" s="328"/>
      <c r="D56" s="328"/>
      <c r="E56" s="328"/>
      <c r="F56" s="328"/>
      <c r="G56" s="328"/>
      <c r="H56" s="328"/>
      <c r="I56" s="328"/>
      <c r="J56" s="328"/>
      <c r="K56" s="328"/>
      <c r="L56" s="328"/>
      <c r="M56" s="9"/>
      <c r="N56" s="9"/>
      <c r="O56" s="3"/>
    </row>
    <row r="57" spans="1:15" x14ac:dyDescent="0.35">
      <c r="A57" s="74"/>
      <c r="B57" s="75"/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9"/>
      <c r="N57" s="9"/>
      <c r="O57" s="3"/>
    </row>
    <row r="58" spans="1:15" x14ac:dyDescent="0.35">
      <c r="A58" s="74"/>
      <c r="B58" s="75"/>
      <c r="C58" s="328"/>
      <c r="D58" s="328"/>
      <c r="E58" s="328"/>
      <c r="F58" s="328"/>
      <c r="G58" s="328"/>
      <c r="H58" s="328"/>
      <c r="I58" s="328"/>
      <c r="J58" s="328"/>
      <c r="K58" s="328"/>
      <c r="L58" s="328"/>
      <c r="M58" s="9"/>
      <c r="N58" s="9"/>
      <c r="O58" s="3"/>
    </row>
    <row r="59" spans="1:15" x14ac:dyDescent="0.35">
      <c r="A59" s="74"/>
      <c r="B59" s="75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9"/>
      <c r="N59" s="9"/>
      <c r="O59" s="3"/>
    </row>
    <row r="60" spans="1:15" x14ac:dyDescent="0.35">
      <c r="A60" s="74"/>
      <c r="B60" s="75"/>
      <c r="C60" s="328"/>
      <c r="D60" s="328"/>
      <c r="E60" s="328"/>
      <c r="F60" s="328"/>
      <c r="G60" s="328"/>
      <c r="H60" s="328"/>
      <c r="I60" s="328"/>
      <c r="J60" s="328"/>
      <c r="K60" s="328"/>
      <c r="L60" s="328"/>
      <c r="M60" s="9"/>
      <c r="N60" s="9"/>
      <c r="O60" s="3"/>
    </row>
    <row r="61" spans="1:15" x14ac:dyDescent="0.35">
      <c r="A61" s="74"/>
      <c r="B61" s="75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9"/>
      <c r="N61" s="9"/>
      <c r="O61" s="3"/>
    </row>
    <row r="62" spans="1:15" x14ac:dyDescent="0.35">
      <c r="A62" s="74"/>
      <c r="B62" s="75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9"/>
      <c r="N62" s="9"/>
      <c r="O62" s="3"/>
    </row>
    <row r="63" spans="1:15" x14ac:dyDescent="0.35">
      <c r="A63" s="74"/>
      <c r="B63" s="76"/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9"/>
      <c r="N63" s="9"/>
      <c r="O63" s="3"/>
    </row>
    <row r="64" spans="1:15" x14ac:dyDescent="0.35">
      <c r="A64" s="74"/>
      <c r="B64" s="76"/>
      <c r="C64" s="328"/>
      <c r="D64" s="328"/>
      <c r="E64" s="328"/>
      <c r="F64" s="328"/>
      <c r="G64" s="328"/>
      <c r="H64" s="328"/>
      <c r="I64" s="328"/>
      <c r="J64" s="328"/>
      <c r="K64" s="328"/>
      <c r="L64" s="328"/>
      <c r="M64" s="9"/>
      <c r="N64" s="9"/>
      <c r="O64" s="3"/>
    </row>
    <row r="65" spans="1:15" x14ac:dyDescent="0.35">
      <c r="A65" s="74"/>
      <c r="B65" s="76"/>
      <c r="C65" s="328"/>
      <c r="D65" s="328"/>
      <c r="E65" s="328"/>
      <c r="F65" s="328"/>
      <c r="G65" s="328"/>
      <c r="H65" s="328"/>
      <c r="I65" s="328"/>
      <c r="J65" s="328"/>
      <c r="K65" s="328"/>
      <c r="L65" s="328"/>
      <c r="M65" s="9"/>
      <c r="N65" s="9"/>
      <c r="O65" s="3"/>
    </row>
    <row r="66" spans="1:15" x14ac:dyDescent="0.35">
      <c r="A66" s="74"/>
      <c r="B66" s="76"/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9"/>
      <c r="N66" s="9"/>
      <c r="O66" s="3"/>
    </row>
    <row r="67" spans="1:15" x14ac:dyDescent="0.35">
      <c r="A67" s="78"/>
      <c r="B67" s="76"/>
      <c r="C67" s="328"/>
      <c r="D67" s="328"/>
      <c r="E67" s="328"/>
      <c r="F67" s="328"/>
      <c r="G67" s="328"/>
      <c r="H67" s="328"/>
      <c r="I67" s="328"/>
      <c r="J67" s="328"/>
      <c r="K67" s="328"/>
      <c r="L67" s="328"/>
      <c r="M67" s="9"/>
      <c r="N67" s="9"/>
      <c r="O67" s="3"/>
    </row>
    <row r="68" spans="1:15" x14ac:dyDescent="0.35">
      <c r="A68" s="1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9"/>
      <c r="N68" s="9"/>
      <c r="O68" s="3"/>
    </row>
    <row r="69" spans="1:1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4" spans="1:15" x14ac:dyDescent="0.35">
      <c r="A74" s="1"/>
      <c r="B74" s="1"/>
      <c r="C74" s="1"/>
      <c r="D74" s="1"/>
      <c r="E74" s="1"/>
      <c r="F74" s="1"/>
      <c r="G74" s="12"/>
      <c r="H74" s="12"/>
      <c r="I74" s="12"/>
      <c r="J74" s="12"/>
      <c r="K74" s="1"/>
      <c r="L74" s="1"/>
      <c r="M74" s="1"/>
      <c r="N74" s="1"/>
      <c r="O74" s="1"/>
    </row>
    <row r="75" spans="1:15" x14ac:dyDescent="0.35">
      <c r="B75" s="4"/>
      <c r="C75" s="4"/>
      <c r="D75" s="1"/>
      <c r="E75" s="1"/>
      <c r="F75" s="1"/>
      <c r="G75" s="1"/>
      <c r="H75" s="12"/>
      <c r="I75" s="1"/>
      <c r="J75" s="12"/>
      <c r="K75" s="1"/>
      <c r="L75" s="1"/>
      <c r="M75" s="1"/>
      <c r="N75" s="1"/>
      <c r="O75" s="1"/>
    </row>
    <row r="76" spans="1:15" x14ac:dyDescent="0.35">
      <c r="B76" s="4"/>
      <c r="C76" s="4"/>
      <c r="D76" s="1"/>
      <c r="E76" s="1"/>
      <c r="F76" s="1"/>
      <c r="G76" s="1"/>
      <c r="H76" s="1"/>
      <c r="I76" s="1"/>
      <c r="J76" s="1"/>
      <c r="K76" s="13"/>
      <c r="L76" s="13"/>
      <c r="M76" s="13"/>
      <c r="N76" s="13"/>
      <c r="O76" s="1"/>
    </row>
    <row r="77" spans="1:15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/cXfYAiwcV54H5OYjoS1NmsnFf3f6l4P6SO3iy1CTYiBvzST38C1R/Ms8WYbQtSR2e5JgGjVr9yDhUKySabVsg==" saltValue="XMf3mkir7hOo4ZNcQ02KDw==" spinCount="100000" sheet="1" objects="1" scenarios="1"/>
  <mergeCells count="62">
    <mergeCell ref="C67:L67"/>
    <mergeCell ref="A35:O38"/>
    <mergeCell ref="C61:L61"/>
    <mergeCell ref="C62:L62"/>
    <mergeCell ref="C63:L63"/>
    <mergeCell ref="C64:L64"/>
    <mergeCell ref="C65:L65"/>
    <mergeCell ref="C66:L66"/>
    <mergeCell ref="C60:L60"/>
    <mergeCell ref="C49:L49"/>
    <mergeCell ref="C50:L50"/>
    <mergeCell ref="C51:L51"/>
    <mergeCell ref="C52:L52"/>
    <mergeCell ref="C53:L53"/>
    <mergeCell ref="C54:L54"/>
    <mergeCell ref="C55:L55"/>
    <mergeCell ref="C56:L56"/>
    <mergeCell ref="C57:L57"/>
    <mergeCell ref="C58:L58"/>
    <mergeCell ref="C59:L59"/>
    <mergeCell ref="C33:L33"/>
    <mergeCell ref="C34:L34"/>
    <mergeCell ref="C48:L48"/>
    <mergeCell ref="C39:L39"/>
    <mergeCell ref="C40:L40"/>
    <mergeCell ref="C41:L41"/>
    <mergeCell ref="C42:L42"/>
    <mergeCell ref="C43:L43"/>
    <mergeCell ref="C44:L44"/>
    <mergeCell ref="C45:L45"/>
    <mergeCell ref="C46:L46"/>
    <mergeCell ref="C47:L47"/>
    <mergeCell ref="C21:L21"/>
    <mergeCell ref="C22:L22"/>
    <mergeCell ref="C23:L23"/>
    <mergeCell ref="C24:L24"/>
    <mergeCell ref="A18:A32"/>
    <mergeCell ref="B18:B20"/>
    <mergeCell ref="B22:B23"/>
    <mergeCell ref="C25:L25"/>
    <mergeCell ref="C26:L26"/>
    <mergeCell ref="C27:L27"/>
    <mergeCell ref="C28:L28"/>
    <mergeCell ref="C29:L29"/>
    <mergeCell ref="C30:L30"/>
    <mergeCell ref="C31:L31"/>
    <mergeCell ref="C32:L32"/>
    <mergeCell ref="K15:O15"/>
    <mergeCell ref="C17:L17"/>
    <mergeCell ref="C18:L18"/>
    <mergeCell ref="C19:L19"/>
    <mergeCell ref="C20:L20"/>
    <mergeCell ref="F1:O2"/>
    <mergeCell ref="F3:O5"/>
    <mergeCell ref="A7:B7"/>
    <mergeCell ref="A10:B10"/>
    <mergeCell ref="A12:A13"/>
    <mergeCell ref="B12:G13"/>
    <mergeCell ref="I12:J14"/>
    <mergeCell ref="K12:O12"/>
    <mergeCell ref="K13:O13"/>
    <mergeCell ref="K14:O14"/>
  </mergeCells>
  <conditionalFormatting sqref="C18:L19">
    <cfRule type="expression" dxfId="285" priority="12" stopIfTrue="1">
      <formula>N18="X"</formula>
    </cfRule>
    <cfRule type="expression" dxfId="284" priority="13" stopIfTrue="1">
      <formula>AND(N18&lt;&gt;"",N18=0)</formula>
    </cfRule>
    <cfRule type="expression" dxfId="283" priority="14" stopIfTrue="1">
      <formula>N18=1</formula>
    </cfRule>
    <cfRule type="expression" dxfId="282" priority="15" stopIfTrue="1">
      <formula>AND(M18=1,N18="x")</formula>
    </cfRule>
    <cfRule type="expression" dxfId="281" priority="16" stopIfTrue="1">
      <formula>AND(M18="x",N18&lt;&gt;"",N18=0)</formula>
    </cfRule>
    <cfRule type="expression" dxfId="280" priority="17" stopIfTrue="1">
      <formula>AND(M18="x",N18=1)</formula>
    </cfRule>
    <cfRule type="expression" dxfId="279" priority="18" stopIfTrue="1">
      <formula>AND(M18&lt;&gt;"",M18=0,N18=1)</formula>
    </cfRule>
    <cfRule type="expression" dxfId="278" priority="19" stopIfTrue="1">
      <formula>AND(M18=0,M18&lt;&gt;"")</formula>
    </cfRule>
    <cfRule type="expression" dxfId="277" priority="20" stopIfTrue="1">
      <formula>M18="x"</formula>
    </cfRule>
    <cfRule type="expression" dxfId="276" priority="21" stopIfTrue="1">
      <formula>AND(M18=1,N18=0,N18&lt;&gt;"")</formula>
    </cfRule>
    <cfRule type="expression" dxfId="275" priority="22" stopIfTrue="1">
      <formula>M18=1</formula>
    </cfRule>
  </conditionalFormatting>
  <conditionalFormatting sqref="C20:L27">
    <cfRule type="expression" dxfId="274" priority="1" stopIfTrue="1">
      <formula>N20="X"</formula>
    </cfRule>
    <cfRule type="expression" dxfId="273" priority="2" stopIfTrue="1">
      <formula>AND(N20&lt;&gt;"",N20=0)</formula>
    </cfRule>
    <cfRule type="expression" dxfId="272" priority="3" stopIfTrue="1">
      <formula>N20=1</formula>
    </cfRule>
    <cfRule type="expression" dxfId="271" priority="4" stopIfTrue="1">
      <formula>AND(M20=1,N20="x")</formula>
    </cfRule>
    <cfRule type="expression" dxfId="270" priority="5" stopIfTrue="1">
      <formula>AND(M20="x",N20&lt;&gt;"",N20=0)</formula>
    </cfRule>
    <cfRule type="expression" dxfId="269" priority="6" stopIfTrue="1">
      <formula>AND(M20="x",N20=1)</formula>
    </cfRule>
    <cfRule type="expression" dxfId="268" priority="7" stopIfTrue="1">
      <formula>AND(M20&lt;&gt;"",M20=0,N20=1)</formula>
    </cfRule>
    <cfRule type="expression" dxfId="267" priority="8" stopIfTrue="1">
      <formula>AND(M20=0,M20&lt;&gt;"")</formula>
    </cfRule>
    <cfRule type="expression" dxfId="266" priority="9" stopIfTrue="1">
      <formula>M20="x"</formula>
    </cfRule>
    <cfRule type="expression" dxfId="265" priority="10" stopIfTrue="1">
      <formula>AND(M20=1,N20=0,N20&lt;&gt;"")</formula>
    </cfRule>
    <cfRule type="expression" dxfId="264" priority="11" stopIfTrue="1">
      <formula>M20=1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77"/>
  <sheetViews>
    <sheetView topLeftCell="B3" zoomScaleNormal="100" workbookViewId="0">
      <selection activeCell="S17" sqref="S17"/>
    </sheetView>
  </sheetViews>
  <sheetFormatPr defaultRowHeight="14.5" x14ac:dyDescent="0.35"/>
  <cols>
    <col min="1" max="1" width="13.1796875" customWidth="1"/>
    <col min="15" max="15" width="12" customWidth="1"/>
  </cols>
  <sheetData>
    <row r="1" spans="1:15" x14ac:dyDescent="0.35">
      <c r="A1" s="39" t="s">
        <v>0</v>
      </c>
      <c r="B1" s="53" t="str">
        <f>'1.1.CONDIȚII COM.'!B1</f>
        <v>...</v>
      </c>
      <c r="C1" s="54"/>
      <c r="D1" s="55"/>
      <c r="E1" s="2"/>
      <c r="F1" s="264" t="s">
        <v>36</v>
      </c>
      <c r="G1" s="264"/>
      <c r="H1" s="264"/>
      <c r="I1" s="264"/>
      <c r="J1" s="264"/>
      <c r="K1" s="264"/>
      <c r="L1" s="264"/>
      <c r="M1" s="264"/>
      <c r="N1" s="264"/>
      <c r="O1" s="264"/>
    </row>
    <row r="2" spans="1:15" x14ac:dyDescent="0.35">
      <c r="A2" s="40" t="s">
        <v>1</v>
      </c>
      <c r="B2" s="56" t="str">
        <f>'1.1.CONDIȚII COM.'!B2</f>
        <v>..</v>
      </c>
      <c r="C2" s="57"/>
      <c r="D2" s="58"/>
      <c r="E2" s="1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5" x14ac:dyDescent="0.35">
      <c r="A3" s="40" t="s">
        <v>2</v>
      </c>
      <c r="B3" s="56" t="str">
        <f>'1.1.CONDIȚII COM.'!B3</f>
        <v>.</v>
      </c>
      <c r="C3" s="57"/>
      <c r="D3" s="58"/>
      <c r="E3" s="1"/>
      <c r="F3" s="265" t="s">
        <v>437</v>
      </c>
      <c r="G3" s="265"/>
      <c r="H3" s="265"/>
      <c r="I3" s="265"/>
      <c r="J3" s="265"/>
      <c r="K3" s="265"/>
      <c r="L3" s="265"/>
      <c r="M3" s="265"/>
      <c r="N3" s="265"/>
      <c r="O3" s="265"/>
    </row>
    <row r="4" spans="1:15" ht="15" thickBot="1" x14ac:dyDescent="0.4">
      <c r="A4" s="41" t="s">
        <v>3</v>
      </c>
      <c r="B4" s="59" t="str">
        <f>'1.1.CONDIȚII COM.'!B4</f>
        <v>....</v>
      </c>
      <c r="C4" s="60"/>
      <c r="D4" s="61"/>
      <c r="E4" s="1"/>
      <c r="F4" s="265"/>
      <c r="G4" s="265"/>
      <c r="H4" s="265"/>
      <c r="I4" s="265"/>
      <c r="J4" s="265"/>
      <c r="K4" s="265"/>
      <c r="L4" s="265"/>
      <c r="M4" s="265"/>
      <c r="N4" s="265"/>
      <c r="O4" s="265"/>
    </row>
    <row r="5" spans="1:15" x14ac:dyDescent="0.35">
      <c r="A5" s="3"/>
      <c r="B5" s="3"/>
      <c r="C5" s="1"/>
      <c r="D5" s="1"/>
      <c r="E5" s="1"/>
      <c r="F5" s="265"/>
      <c r="G5" s="265"/>
      <c r="H5" s="265"/>
      <c r="I5" s="265"/>
      <c r="J5" s="265"/>
      <c r="K5" s="265"/>
      <c r="L5" s="265"/>
      <c r="M5" s="265"/>
      <c r="N5" s="265"/>
      <c r="O5" s="265"/>
    </row>
    <row r="6" spans="1:15" ht="15" thickBot="1" x14ac:dyDescent="0.4">
      <c r="A6" s="10" t="s">
        <v>46</v>
      </c>
      <c r="B6" s="23" t="s">
        <v>407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271" t="s">
        <v>5</v>
      </c>
      <c r="B7" s="272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5" x14ac:dyDescent="0.35">
      <c r="A8" s="42" t="s">
        <v>19</v>
      </c>
      <c r="B8" s="43"/>
      <c r="C8" s="28">
        <f>SUM(M18:M19)</f>
        <v>0</v>
      </c>
      <c r="D8" s="29">
        <f>SUM(M20)</f>
        <v>0</v>
      </c>
      <c r="E8" s="29">
        <f>SUM(M21)</f>
        <v>0</v>
      </c>
      <c r="F8" s="29">
        <f>SUM(M22:M24)</f>
        <v>0</v>
      </c>
      <c r="G8" s="29">
        <f>SUM(M25:M26)</f>
        <v>0</v>
      </c>
      <c r="H8" s="29">
        <f>SUM(M27)</f>
        <v>0</v>
      </c>
      <c r="I8" s="29">
        <f>SUM(M28:M29)</f>
        <v>0</v>
      </c>
      <c r="J8" s="29">
        <f>SUM(M30)</f>
        <v>0</v>
      </c>
      <c r="K8" s="29">
        <f>SUM(M31:M32)</f>
        <v>0</v>
      </c>
      <c r="L8" s="29">
        <f>SUM(M33:M34)</f>
        <v>0</v>
      </c>
      <c r="M8" s="29">
        <f>SUM(M35)</f>
        <v>0</v>
      </c>
      <c r="N8" s="30">
        <f>SUM(M36)</f>
        <v>0</v>
      </c>
      <c r="O8" s="31">
        <f>SUM(C8:N8)</f>
        <v>0</v>
      </c>
    </row>
    <row r="9" spans="1:15" ht="15" thickBot="1" x14ac:dyDescent="0.4">
      <c r="A9" s="44" t="s">
        <v>21</v>
      </c>
      <c r="B9" s="45"/>
      <c r="C9" s="32">
        <f>SUM(N18:N19)</f>
        <v>0</v>
      </c>
      <c r="D9" s="33">
        <f>SUM(N20)</f>
        <v>0</v>
      </c>
      <c r="E9" s="33">
        <f>SUM(N21)</f>
        <v>0</v>
      </c>
      <c r="F9" s="33">
        <f>SUM(N22:N24)</f>
        <v>0</v>
      </c>
      <c r="G9" s="33">
        <f>SUM(N25:N26)</f>
        <v>0</v>
      </c>
      <c r="H9" s="33">
        <f>SUM(N27)</f>
        <v>0</v>
      </c>
      <c r="I9" s="33">
        <f>SUM(M28:N29)</f>
        <v>0</v>
      </c>
      <c r="J9" s="33">
        <f>SUM(N30)</f>
        <v>0</v>
      </c>
      <c r="K9" s="33">
        <f>SUM(N31:N32)</f>
        <v>0</v>
      </c>
      <c r="L9" s="33">
        <f>SUM(N33:N34)</f>
        <v>0</v>
      </c>
      <c r="M9" s="33">
        <f>SUM(N35)</f>
        <v>0</v>
      </c>
      <c r="N9" s="34">
        <f>SUM(N36)</f>
        <v>0</v>
      </c>
      <c r="O9" s="35">
        <f>SUM(C9:N9)</f>
        <v>0</v>
      </c>
    </row>
    <row r="10" spans="1:15" ht="15" thickBot="1" x14ac:dyDescent="0.4">
      <c r="A10" s="273" t="s">
        <v>22</v>
      </c>
      <c r="B10" s="274"/>
      <c r="C10" s="36">
        <f>COUNTA(C18:L19)</f>
        <v>2</v>
      </c>
      <c r="D10" s="36">
        <f>COUNTA(C20)</f>
        <v>1</v>
      </c>
      <c r="E10" s="36">
        <f>COUNTA(C21)</f>
        <v>1</v>
      </c>
      <c r="F10" s="36">
        <f>COUNTA(C22:L24)</f>
        <v>3</v>
      </c>
      <c r="G10" s="36">
        <f>COUNTA(C25:L26)</f>
        <v>2</v>
      </c>
      <c r="H10" s="36">
        <f>COUNTA(C27)</f>
        <v>1</v>
      </c>
      <c r="I10" s="36">
        <f>COUNTA(C28:L29)</f>
        <v>2</v>
      </c>
      <c r="J10" s="36">
        <f>COUNTA(C30)</f>
        <v>1</v>
      </c>
      <c r="K10" s="36">
        <f>COUNTA(C31:L32)</f>
        <v>2</v>
      </c>
      <c r="L10" s="36">
        <f>COUNTA(C33:L34)</f>
        <v>2</v>
      </c>
      <c r="M10" s="36">
        <f>COUNTA(C35)</f>
        <v>1</v>
      </c>
      <c r="N10" s="37">
        <f>COUNTA(C36)</f>
        <v>1</v>
      </c>
      <c r="O10" s="38">
        <f>SUM(C10:N10)</f>
        <v>19</v>
      </c>
    </row>
    <row r="11" spans="1:15" ht="15" thickBot="1" x14ac:dyDescent="0.4">
      <c r="A11" s="5"/>
      <c r="B11" s="6"/>
      <c r="C11" s="7"/>
      <c r="D11" s="7"/>
      <c r="E11" s="8"/>
      <c r="F11" s="8"/>
      <c r="G11" s="7"/>
      <c r="H11" s="8"/>
      <c r="I11" s="8"/>
      <c r="J11" s="8"/>
      <c r="K11" s="8"/>
      <c r="L11" s="8"/>
      <c r="M11" s="9"/>
      <c r="N11" s="82"/>
      <c r="O11" s="11"/>
    </row>
    <row r="12" spans="1:15" x14ac:dyDescent="0.35">
      <c r="A12" s="275" t="s">
        <v>23</v>
      </c>
      <c r="B12" s="292" t="s">
        <v>443</v>
      </c>
      <c r="C12" s="293"/>
      <c r="D12" s="293"/>
      <c r="E12" s="293"/>
      <c r="F12" s="293"/>
      <c r="G12" s="294"/>
      <c r="H12" s="46"/>
      <c r="I12" s="281" t="s">
        <v>24</v>
      </c>
      <c r="J12" s="282"/>
      <c r="K12" s="266" t="s">
        <v>25</v>
      </c>
      <c r="L12" s="266"/>
      <c r="M12" s="266"/>
      <c r="N12" s="266"/>
      <c r="O12" s="267"/>
    </row>
    <row r="13" spans="1:15" ht="15" thickBot="1" x14ac:dyDescent="0.4">
      <c r="A13" s="276"/>
      <c r="B13" s="295"/>
      <c r="C13" s="296"/>
      <c r="D13" s="296"/>
      <c r="E13" s="296"/>
      <c r="F13" s="296"/>
      <c r="G13" s="297"/>
      <c r="H13" s="47"/>
      <c r="I13" s="283"/>
      <c r="J13" s="284"/>
      <c r="K13" s="268" t="s">
        <v>26</v>
      </c>
      <c r="L13" s="269"/>
      <c r="M13" s="269"/>
      <c r="N13" s="269"/>
      <c r="O13" s="270"/>
    </row>
    <row r="14" spans="1:15" ht="15" thickBot="1" x14ac:dyDescent="0.4">
      <c r="A14" s="48"/>
      <c r="B14" s="49"/>
      <c r="C14" s="48"/>
      <c r="D14" s="48"/>
      <c r="E14" s="48"/>
      <c r="F14" s="48"/>
      <c r="G14" s="48"/>
      <c r="H14" s="49"/>
      <c r="I14" s="285"/>
      <c r="J14" s="286"/>
      <c r="K14" s="277" t="s">
        <v>27</v>
      </c>
      <c r="L14" s="278"/>
      <c r="M14" s="278"/>
      <c r="N14" s="278"/>
      <c r="O14" s="279"/>
    </row>
    <row r="15" spans="1:15" x14ac:dyDescent="0.35">
      <c r="A15" s="49"/>
      <c r="B15" s="49"/>
      <c r="C15" s="49"/>
      <c r="D15" s="49"/>
      <c r="E15" s="49"/>
      <c r="F15" s="49" t="s">
        <v>20</v>
      </c>
      <c r="G15" s="49"/>
      <c r="H15" s="49"/>
      <c r="I15" s="52"/>
      <c r="J15" s="52"/>
      <c r="K15" s="280"/>
      <c r="L15" s="280"/>
      <c r="M15" s="280"/>
      <c r="N15" s="280"/>
      <c r="O15" s="280"/>
    </row>
    <row r="16" spans="1:15" ht="15" thickBot="1" x14ac:dyDescent="0.4">
      <c r="A16" s="5"/>
      <c r="B16" s="6"/>
      <c r="C16" s="7"/>
      <c r="D16" s="7"/>
      <c r="E16" s="8"/>
      <c r="F16" s="8"/>
      <c r="G16" s="7"/>
      <c r="H16" s="8"/>
      <c r="I16" s="8"/>
      <c r="J16" s="8"/>
      <c r="K16" s="8"/>
      <c r="L16" s="8"/>
      <c r="M16" s="9"/>
      <c r="N16" s="11"/>
      <c r="O16" s="11"/>
    </row>
    <row r="17" spans="1:15" ht="28.5" thickBot="1" x14ac:dyDescent="0.4">
      <c r="A17" s="14" t="s">
        <v>28</v>
      </c>
      <c r="B17" s="15" t="s">
        <v>29</v>
      </c>
      <c r="C17" s="299" t="s">
        <v>30</v>
      </c>
      <c r="D17" s="300"/>
      <c r="E17" s="300"/>
      <c r="F17" s="300"/>
      <c r="G17" s="300"/>
      <c r="H17" s="300"/>
      <c r="I17" s="300"/>
      <c r="J17" s="300"/>
      <c r="K17" s="300"/>
      <c r="L17" s="301"/>
      <c r="M17" s="20" t="s">
        <v>19</v>
      </c>
      <c r="N17" s="16" t="s">
        <v>21</v>
      </c>
      <c r="O17" s="21" t="s">
        <v>31</v>
      </c>
    </row>
    <row r="18" spans="1:15" ht="15.75" customHeight="1" x14ac:dyDescent="0.35">
      <c r="A18" s="287" t="s">
        <v>408</v>
      </c>
      <c r="B18" s="383">
        <v>1</v>
      </c>
      <c r="C18" s="318" t="s">
        <v>159</v>
      </c>
      <c r="D18" s="306"/>
      <c r="E18" s="306"/>
      <c r="F18" s="306"/>
      <c r="G18" s="306"/>
      <c r="H18" s="306"/>
      <c r="I18" s="306"/>
      <c r="J18" s="306"/>
      <c r="K18" s="306"/>
      <c r="L18" s="307"/>
      <c r="M18" s="147"/>
      <c r="N18" s="216"/>
      <c r="O18" s="149"/>
    </row>
    <row r="19" spans="1:15" ht="15" thickBot="1" x14ac:dyDescent="0.4">
      <c r="A19" s="288"/>
      <c r="B19" s="384"/>
      <c r="C19" s="308" t="s">
        <v>160</v>
      </c>
      <c r="D19" s="309"/>
      <c r="E19" s="309"/>
      <c r="F19" s="309"/>
      <c r="G19" s="309"/>
      <c r="H19" s="309"/>
      <c r="I19" s="309"/>
      <c r="J19" s="309"/>
      <c r="K19" s="309"/>
      <c r="L19" s="310"/>
      <c r="M19" s="144"/>
      <c r="N19" s="206"/>
      <c r="O19" s="146"/>
    </row>
    <row r="20" spans="1:15" ht="15.75" customHeight="1" thickBot="1" x14ac:dyDescent="0.4">
      <c r="A20" s="288"/>
      <c r="B20" s="63">
        <v>2</v>
      </c>
      <c r="C20" s="302" t="s">
        <v>161</v>
      </c>
      <c r="D20" s="303"/>
      <c r="E20" s="303"/>
      <c r="F20" s="303"/>
      <c r="G20" s="303"/>
      <c r="H20" s="303"/>
      <c r="I20" s="303"/>
      <c r="J20" s="303"/>
      <c r="K20" s="303"/>
      <c r="L20" s="304"/>
      <c r="M20" s="203"/>
      <c r="N20" s="218"/>
      <c r="O20" s="152"/>
    </row>
    <row r="21" spans="1:15" ht="15.75" customHeight="1" thickBot="1" x14ac:dyDescent="0.4">
      <c r="A21" s="288"/>
      <c r="B21" s="63">
        <v>3</v>
      </c>
      <c r="C21" s="302" t="s">
        <v>162</v>
      </c>
      <c r="D21" s="303"/>
      <c r="E21" s="303"/>
      <c r="F21" s="303"/>
      <c r="G21" s="303"/>
      <c r="H21" s="303"/>
      <c r="I21" s="303"/>
      <c r="J21" s="303"/>
      <c r="K21" s="303"/>
      <c r="L21" s="304"/>
      <c r="M21" s="203"/>
      <c r="N21" s="218"/>
      <c r="O21" s="152"/>
    </row>
    <row r="22" spans="1:15" ht="28.5" customHeight="1" x14ac:dyDescent="0.35">
      <c r="A22" s="288"/>
      <c r="B22" s="385">
        <v>4</v>
      </c>
      <c r="C22" s="356" t="s">
        <v>399</v>
      </c>
      <c r="D22" s="357"/>
      <c r="E22" s="357"/>
      <c r="F22" s="357"/>
      <c r="G22" s="357"/>
      <c r="H22" s="357"/>
      <c r="I22" s="357"/>
      <c r="J22" s="357"/>
      <c r="K22" s="357"/>
      <c r="L22" s="358"/>
      <c r="M22" s="202"/>
      <c r="N22" s="216"/>
      <c r="O22" s="149"/>
    </row>
    <row r="23" spans="1:15" ht="28" customHeight="1" x14ac:dyDescent="0.35">
      <c r="A23" s="288"/>
      <c r="B23" s="386"/>
      <c r="C23" s="311" t="s">
        <v>400</v>
      </c>
      <c r="D23" s="376"/>
      <c r="E23" s="376"/>
      <c r="F23" s="376"/>
      <c r="G23" s="376"/>
      <c r="H23" s="376"/>
      <c r="I23" s="376"/>
      <c r="J23" s="376"/>
      <c r="K23" s="376"/>
      <c r="L23" s="377"/>
      <c r="M23" s="200"/>
      <c r="N23" s="205"/>
      <c r="O23" s="143"/>
    </row>
    <row r="24" spans="1:15" ht="30" customHeight="1" thickBot="1" x14ac:dyDescent="0.4">
      <c r="A24" s="288"/>
      <c r="B24" s="387"/>
      <c r="C24" s="359" t="s">
        <v>401</v>
      </c>
      <c r="D24" s="360"/>
      <c r="E24" s="360"/>
      <c r="F24" s="360"/>
      <c r="G24" s="360"/>
      <c r="H24" s="360"/>
      <c r="I24" s="360"/>
      <c r="J24" s="360"/>
      <c r="K24" s="360"/>
      <c r="L24" s="361"/>
      <c r="M24" s="201"/>
      <c r="N24" s="206"/>
      <c r="O24" s="146"/>
    </row>
    <row r="25" spans="1:15" ht="15" customHeight="1" x14ac:dyDescent="0.35">
      <c r="A25" s="288"/>
      <c r="B25" s="385">
        <v>5</v>
      </c>
      <c r="C25" s="318" t="s">
        <v>402</v>
      </c>
      <c r="D25" s="306"/>
      <c r="E25" s="306"/>
      <c r="F25" s="306"/>
      <c r="G25" s="306"/>
      <c r="H25" s="306"/>
      <c r="I25" s="306"/>
      <c r="J25" s="306"/>
      <c r="K25" s="306"/>
      <c r="L25" s="307"/>
      <c r="M25" s="202"/>
      <c r="N25" s="216"/>
      <c r="O25" s="149"/>
    </row>
    <row r="26" spans="1:15" ht="15" thickBot="1" x14ac:dyDescent="0.4">
      <c r="A26" s="288"/>
      <c r="B26" s="387"/>
      <c r="C26" s="308" t="s">
        <v>403</v>
      </c>
      <c r="D26" s="309"/>
      <c r="E26" s="309"/>
      <c r="F26" s="309"/>
      <c r="G26" s="309"/>
      <c r="H26" s="309"/>
      <c r="I26" s="309"/>
      <c r="J26" s="309"/>
      <c r="K26" s="309"/>
      <c r="L26" s="310"/>
      <c r="M26" s="201"/>
      <c r="N26" s="206"/>
      <c r="O26" s="146"/>
    </row>
    <row r="27" spans="1:15" ht="15" thickBot="1" x14ac:dyDescent="0.4">
      <c r="A27" s="288"/>
      <c r="B27" s="63">
        <v>6</v>
      </c>
      <c r="C27" s="302" t="s">
        <v>404</v>
      </c>
      <c r="D27" s="303"/>
      <c r="E27" s="303"/>
      <c r="F27" s="303"/>
      <c r="G27" s="303"/>
      <c r="H27" s="303"/>
      <c r="I27" s="303"/>
      <c r="J27" s="303"/>
      <c r="K27" s="303"/>
      <c r="L27" s="304"/>
      <c r="M27" s="203"/>
      <c r="N27" s="218"/>
      <c r="O27" s="152"/>
    </row>
    <row r="28" spans="1:15" ht="15" customHeight="1" x14ac:dyDescent="0.35">
      <c r="A28" s="288"/>
      <c r="B28" s="385">
        <v>7</v>
      </c>
      <c r="C28" s="305" t="s">
        <v>163</v>
      </c>
      <c r="D28" s="306"/>
      <c r="E28" s="306"/>
      <c r="F28" s="306"/>
      <c r="G28" s="306"/>
      <c r="H28" s="306"/>
      <c r="I28" s="306"/>
      <c r="J28" s="306"/>
      <c r="K28" s="306"/>
      <c r="L28" s="307"/>
      <c r="M28" s="202"/>
      <c r="N28" s="216"/>
      <c r="O28" s="149"/>
    </row>
    <row r="29" spans="1:15" ht="30.75" customHeight="1" thickBot="1" x14ac:dyDescent="0.4">
      <c r="A29" s="288"/>
      <c r="B29" s="387"/>
      <c r="C29" s="352" t="s">
        <v>164</v>
      </c>
      <c r="D29" s="354"/>
      <c r="E29" s="354"/>
      <c r="F29" s="354"/>
      <c r="G29" s="354"/>
      <c r="H29" s="354"/>
      <c r="I29" s="354"/>
      <c r="J29" s="354"/>
      <c r="K29" s="354"/>
      <c r="L29" s="355"/>
      <c r="M29" s="201"/>
      <c r="N29" s="206"/>
      <c r="O29" s="154"/>
    </row>
    <row r="30" spans="1:15" ht="29.5" customHeight="1" thickBot="1" x14ac:dyDescent="0.4">
      <c r="A30" s="288"/>
      <c r="B30" s="67">
        <v>8</v>
      </c>
      <c r="C30" s="353" t="s">
        <v>165</v>
      </c>
      <c r="D30" s="378"/>
      <c r="E30" s="378"/>
      <c r="F30" s="378"/>
      <c r="G30" s="378"/>
      <c r="H30" s="378"/>
      <c r="I30" s="378"/>
      <c r="J30" s="378"/>
      <c r="K30" s="378"/>
      <c r="L30" s="379"/>
      <c r="M30" s="203"/>
      <c r="N30" s="218"/>
      <c r="O30" s="159"/>
    </row>
    <row r="31" spans="1:15" ht="15" customHeight="1" x14ac:dyDescent="0.35">
      <c r="A31" s="288"/>
      <c r="B31" s="388">
        <v>9</v>
      </c>
      <c r="C31" s="318" t="s">
        <v>405</v>
      </c>
      <c r="D31" s="306"/>
      <c r="E31" s="306"/>
      <c r="F31" s="306"/>
      <c r="G31" s="306"/>
      <c r="H31" s="306"/>
      <c r="I31" s="306"/>
      <c r="J31" s="306"/>
      <c r="K31" s="306"/>
      <c r="L31" s="307"/>
      <c r="M31" s="202"/>
      <c r="N31" s="216"/>
      <c r="O31" s="156"/>
    </row>
    <row r="32" spans="1:15" ht="15.75" customHeight="1" thickBot="1" x14ac:dyDescent="0.4">
      <c r="A32" s="288"/>
      <c r="B32" s="389"/>
      <c r="C32" s="308" t="s">
        <v>166</v>
      </c>
      <c r="D32" s="309"/>
      <c r="E32" s="309"/>
      <c r="F32" s="309"/>
      <c r="G32" s="309"/>
      <c r="H32" s="309"/>
      <c r="I32" s="309"/>
      <c r="J32" s="309"/>
      <c r="K32" s="309"/>
      <c r="L32" s="310"/>
      <c r="M32" s="201"/>
      <c r="N32" s="206"/>
      <c r="O32" s="154"/>
    </row>
    <row r="33" spans="1:15" ht="31.5" customHeight="1" x14ac:dyDescent="0.35">
      <c r="A33" s="288"/>
      <c r="B33" s="388">
        <v>10</v>
      </c>
      <c r="C33" s="356" t="s">
        <v>406</v>
      </c>
      <c r="D33" s="357"/>
      <c r="E33" s="357"/>
      <c r="F33" s="357"/>
      <c r="G33" s="357"/>
      <c r="H33" s="357"/>
      <c r="I33" s="357"/>
      <c r="J33" s="357"/>
      <c r="K33" s="357"/>
      <c r="L33" s="358"/>
      <c r="M33" s="202"/>
      <c r="N33" s="216"/>
      <c r="O33" s="156"/>
    </row>
    <row r="34" spans="1:15" ht="15.75" customHeight="1" thickBot="1" x14ac:dyDescent="0.4">
      <c r="A34" s="288"/>
      <c r="B34" s="389"/>
      <c r="C34" s="308" t="s">
        <v>167</v>
      </c>
      <c r="D34" s="309"/>
      <c r="E34" s="309"/>
      <c r="F34" s="309"/>
      <c r="G34" s="309"/>
      <c r="H34" s="309"/>
      <c r="I34" s="309"/>
      <c r="J34" s="309"/>
      <c r="K34" s="309"/>
      <c r="L34" s="310"/>
      <c r="M34" s="201"/>
      <c r="N34" s="206"/>
      <c r="O34" s="154"/>
    </row>
    <row r="35" spans="1:15" ht="28.5" customHeight="1" thickBot="1" x14ac:dyDescent="0.4">
      <c r="A35" s="288"/>
      <c r="B35" s="63">
        <v>11</v>
      </c>
      <c r="C35" s="380" t="s">
        <v>168</v>
      </c>
      <c r="D35" s="350"/>
      <c r="E35" s="350"/>
      <c r="F35" s="350"/>
      <c r="G35" s="350"/>
      <c r="H35" s="350"/>
      <c r="I35" s="350"/>
      <c r="J35" s="350"/>
      <c r="K35" s="350"/>
      <c r="L35" s="381"/>
      <c r="M35" s="203"/>
      <c r="N35" s="218"/>
      <c r="O35" s="152"/>
    </row>
    <row r="36" spans="1:15" ht="15.75" customHeight="1" thickBot="1" x14ac:dyDescent="0.4">
      <c r="A36" s="382"/>
      <c r="B36" s="63">
        <v>12</v>
      </c>
      <c r="C36" s="302" t="s">
        <v>169</v>
      </c>
      <c r="D36" s="303"/>
      <c r="E36" s="303"/>
      <c r="F36" s="303"/>
      <c r="G36" s="303"/>
      <c r="H36" s="303"/>
      <c r="I36" s="303"/>
      <c r="J36" s="303"/>
      <c r="K36" s="303"/>
      <c r="L36" s="304"/>
      <c r="M36" s="203"/>
      <c r="N36" s="218"/>
      <c r="O36" s="152"/>
    </row>
    <row r="37" spans="1:15" x14ac:dyDescent="0.35">
      <c r="A37" s="74"/>
      <c r="B37" s="75"/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9"/>
      <c r="N37" s="9"/>
      <c r="O37" s="3"/>
    </row>
    <row r="38" spans="1:15" ht="15" thickBot="1" x14ac:dyDescent="0.4">
      <c r="A38" s="74"/>
      <c r="B38" s="75"/>
      <c r="C38" s="328"/>
      <c r="D38" s="328"/>
      <c r="E38" s="328"/>
      <c r="F38" s="328"/>
      <c r="G38" s="328"/>
      <c r="H38" s="328"/>
      <c r="I38" s="328"/>
      <c r="J38" s="328"/>
      <c r="K38" s="328"/>
      <c r="L38" s="328"/>
      <c r="M38" s="9"/>
      <c r="N38" s="9"/>
      <c r="O38" s="3"/>
    </row>
    <row r="39" spans="1:15" x14ac:dyDescent="0.35">
      <c r="A39" s="341" t="s">
        <v>32</v>
      </c>
      <c r="B39" s="342"/>
      <c r="C39" s="342"/>
      <c r="D39" s="342"/>
      <c r="E39" s="342"/>
      <c r="F39" s="342"/>
      <c r="G39" s="342"/>
      <c r="H39" s="342"/>
      <c r="I39" s="342"/>
      <c r="J39" s="342"/>
      <c r="K39" s="342"/>
      <c r="L39" s="342"/>
      <c r="M39" s="342"/>
      <c r="N39" s="342"/>
      <c r="O39" s="343"/>
    </row>
    <row r="40" spans="1:15" x14ac:dyDescent="0.35">
      <c r="A40" s="344"/>
      <c r="B40" s="345"/>
      <c r="C40" s="345"/>
      <c r="D40" s="345"/>
      <c r="E40" s="345"/>
      <c r="F40" s="345"/>
      <c r="G40" s="345"/>
      <c r="H40" s="345"/>
      <c r="I40" s="345"/>
      <c r="J40" s="345"/>
      <c r="K40" s="345"/>
      <c r="L40" s="345"/>
      <c r="M40" s="345"/>
      <c r="N40" s="345"/>
      <c r="O40" s="346"/>
    </row>
    <row r="41" spans="1:15" x14ac:dyDescent="0.35">
      <c r="A41" s="344"/>
      <c r="B41" s="345"/>
      <c r="C41" s="345"/>
      <c r="D41" s="345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6"/>
    </row>
    <row r="42" spans="1:15" ht="15" thickBot="1" x14ac:dyDescent="0.4">
      <c r="A42" s="347"/>
      <c r="B42" s="348"/>
      <c r="C42" s="348"/>
      <c r="D42" s="348"/>
      <c r="E42" s="348"/>
      <c r="F42" s="348"/>
      <c r="G42" s="348"/>
      <c r="H42" s="348"/>
      <c r="I42" s="348"/>
      <c r="J42" s="348"/>
      <c r="K42" s="348"/>
      <c r="L42" s="348"/>
      <c r="M42" s="348"/>
      <c r="N42" s="348"/>
      <c r="O42" s="349"/>
    </row>
    <row r="43" spans="1:15" x14ac:dyDescent="0.35">
      <c r="A43" s="74"/>
      <c r="B43" s="75"/>
      <c r="C43" s="328"/>
      <c r="D43" s="328"/>
      <c r="E43" s="328"/>
      <c r="F43" s="328"/>
      <c r="G43" s="328"/>
      <c r="H43" s="328"/>
      <c r="I43" s="328"/>
      <c r="J43" s="328"/>
      <c r="K43" s="328"/>
      <c r="L43" s="328"/>
      <c r="M43" s="9"/>
      <c r="N43" s="9"/>
      <c r="O43" s="6"/>
    </row>
    <row r="44" spans="1:15" x14ac:dyDescent="0.35">
      <c r="A44" s="74"/>
      <c r="B44" s="75"/>
      <c r="C44" s="328"/>
      <c r="D44" s="328"/>
      <c r="E44" s="328"/>
      <c r="F44" s="328"/>
      <c r="G44" s="328"/>
      <c r="H44" s="328"/>
      <c r="I44" s="328"/>
      <c r="J44" s="328"/>
      <c r="K44" s="328"/>
      <c r="L44" s="328"/>
      <c r="M44" s="9"/>
      <c r="N44" s="9"/>
      <c r="O44" s="6"/>
    </row>
    <row r="45" spans="1:15" x14ac:dyDescent="0.35">
      <c r="A45" s="161" t="s">
        <v>33</v>
      </c>
      <c r="B45" s="75"/>
      <c r="C45" s="328"/>
      <c r="D45" s="328"/>
      <c r="E45" s="328"/>
      <c r="F45" s="328"/>
      <c r="G45" s="328"/>
      <c r="H45" s="328"/>
      <c r="I45" s="328"/>
      <c r="J45" s="328"/>
      <c r="K45" s="328"/>
      <c r="L45" s="328"/>
      <c r="M45" s="9"/>
      <c r="N45" s="9"/>
      <c r="O45" s="3"/>
    </row>
    <row r="46" spans="1:15" x14ac:dyDescent="0.35">
      <c r="A46" s="162" t="s">
        <v>34</v>
      </c>
      <c r="B46" s="75"/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9"/>
      <c r="N46" s="9"/>
      <c r="O46" s="3"/>
    </row>
    <row r="47" spans="1:15" x14ac:dyDescent="0.35">
      <c r="A47" s="163" t="s">
        <v>35</v>
      </c>
      <c r="B47" s="75"/>
      <c r="C47" s="331"/>
      <c r="D47" s="331"/>
      <c r="E47" s="331"/>
      <c r="F47" s="331"/>
      <c r="G47" s="331"/>
      <c r="H47" s="331"/>
      <c r="I47" s="331"/>
      <c r="J47" s="331"/>
      <c r="K47" s="331"/>
      <c r="L47" s="331"/>
      <c r="M47" s="9"/>
      <c r="N47" s="9"/>
      <c r="O47" s="3"/>
    </row>
    <row r="48" spans="1:15" x14ac:dyDescent="0.35">
      <c r="A48" s="74"/>
      <c r="B48" s="75"/>
      <c r="C48" s="331"/>
      <c r="D48" s="331"/>
      <c r="E48" s="331"/>
      <c r="F48" s="331"/>
      <c r="G48" s="331"/>
      <c r="H48" s="331"/>
      <c r="I48" s="331"/>
      <c r="J48" s="331"/>
      <c r="K48" s="331"/>
      <c r="L48" s="331"/>
      <c r="M48" s="9"/>
      <c r="N48" s="9"/>
      <c r="O48" s="3"/>
    </row>
    <row r="49" spans="1:15" x14ac:dyDescent="0.35">
      <c r="A49" s="74"/>
      <c r="B49" s="75"/>
      <c r="C49" s="331"/>
      <c r="D49" s="331"/>
      <c r="E49" s="331"/>
      <c r="F49" s="331"/>
      <c r="G49" s="331"/>
      <c r="H49" s="331"/>
      <c r="I49" s="331"/>
      <c r="J49" s="331"/>
      <c r="K49" s="331"/>
      <c r="L49" s="331"/>
      <c r="M49" s="9"/>
      <c r="N49" s="9"/>
      <c r="O49" s="3"/>
    </row>
    <row r="50" spans="1:15" x14ac:dyDescent="0.35">
      <c r="A50" s="74"/>
      <c r="B50" s="75"/>
      <c r="C50" s="331"/>
      <c r="D50" s="331"/>
      <c r="E50" s="331"/>
      <c r="F50" s="331"/>
      <c r="G50" s="331"/>
      <c r="H50" s="331"/>
      <c r="I50" s="331"/>
      <c r="J50" s="331"/>
      <c r="K50" s="331"/>
      <c r="L50" s="331"/>
      <c r="M50" s="9"/>
      <c r="N50" s="9"/>
      <c r="O50" s="3"/>
    </row>
    <row r="51" spans="1:15" x14ac:dyDescent="0.35">
      <c r="A51" s="74"/>
      <c r="B51" s="75"/>
      <c r="C51" s="328"/>
      <c r="D51" s="328"/>
      <c r="E51" s="328"/>
      <c r="F51" s="328"/>
      <c r="G51" s="328"/>
      <c r="H51" s="328"/>
      <c r="I51" s="328"/>
      <c r="J51" s="328"/>
      <c r="K51" s="328"/>
      <c r="L51" s="328"/>
      <c r="M51" s="9"/>
      <c r="N51" s="9"/>
      <c r="O51" s="3"/>
    </row>
    <row r="52" spans="1:15" x14ac:dyDescent="0.35">
      <c r="A52" s="74"/>
      <c r="B52" s="75"/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9"/>
      <c r="N52" s="9"/>
      <c r="O52" s="3"/>
    </row>
    <row r="53" spans="1:15" x14ac:dyDescent="0.35">
      <c r="A53" s="74"/>
      <c r="B53" s="75"/>
      <c r="C53" s="328"/>
      <c r="D53" s="328"/>
      <c r="E53" s="328"/>
      <c r="F53" s="328"/>
      <c r="G53" s="328"/>
      <c r="H53" s="328"/>
      <c r="I53" s="328"/>
      <c r="J53" s="328"/>
      <c r="K53" s="328"/>
      <c r="L53" s="328"/>
      <c r="M53" s="9"/>
      <c r="N53" s="9"/>
      <c r="O53" s="3"/>
    </row>
    <row r="54" spans="1:15" x14ac:dyDescent="0.35">
      <c r="A54" s="74"/>
      <c r="B54" s="75"/>
      <c r="C54" s="328"/>
      <c r="D54" s="328"/>
      <c r="E54" s="328"/>
      <c r="F54" s="328"/>
      <c r="G54" s="328"/>
      <c r="H54" s="328"/>
      <c r="I54" s="328"/>
      <c r="J54" s="328"/>
      <c r="K54" s="328"/>
      <c r="L54" s="328"/>
      <c r="M54" s="9"/>
      <c r="N54" s="9"/>
      <c r="O54" s="3"/>
    </row>
    <row r="55" spans="1:15" x14ac:dyDescent="0.35">
      <c r="A55" s="74"/>
      <c r="B55" s="75"/>
      <c r="C55" s="328"/>
      <c r="D55" s="328"/>
      <c r="E55" s="328"/>
      <c r="F55" s="328"/>
      <c r="G55" s="328"/>
      <c r="H55" s="328"/>
      <c r="I55" s="328"/>
      <c r="J55" s="328"/>
      <c r="K55" s="328"/>
      <c r="L55" s="328"/>
      <c r="M55" s="9"/>
      <c r="N55" s="9"/>
      <c r="O55" s="3"/>
    </row>
    <row r="56" spans="1:15" x14ac:dyDescent="0.35">
      <c r="A56" s="74"/>
      <c r="B56" s="75"/>
      <c r="C56" s="328"/>
      <c r="D56" s="328"/>
      <c r="E56" s="328"/>
      <c r="F56" s="328"/>
      <c r="G56" s="328"/>
      <c r="H56" s="328"/>
      <c r="I56" s="328"/>
      <c r="J56" s="328"/>
      <c r="K56" s="328"/>
      <c r="L56" s="328"/>
      <c r="M56" s="9"/>
      <c r="N56" s="9"/>
      <c r="O56" s="3"/>
    </row>
    <row r="57" spans="1:15" x14ac:dyDescent="0.35">
      <c r="A57" s="74"/>
      <c r="B57" s="75"/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9"/>
      <c r="N57" s="9"/>
      <c r="O57" s="3"/>
    </row>
    <row r="58" spans="1:15" x14ac:dyDescent="0.35">
      <c r="A58" s="74"/>
      <c r="B58" s="75"/>
      <c r="C58" s="328"/>
      <c r="D58" s="328"/>
      <c r="E58" s="328"/>
      <c r="F58" s="328"/>
      <c r="G58" s="328"/>
      <c r="H58" s="328"/>
      <c r="I58" s="328"/>
      <c r="J58" s="328"/>
      <c r="K58" s="328"/>
      <c r="L58" s="328"/>
      <c r="M58" s="9"/>
      <c r="N58" s="9"/>
      <c r="O58" s="3"/>
    </row>
    <row r="59" spans="1:15" x14ac:dyDescent="0.35">
      <c r="A59" s="74"/>
      <c r="B59" s="75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9"/>
      <c r="N59" s="9"/>
      <c r="O59" s="3"/>
    </row>
    <row r="60" spans="1:15" x14ac:dyDescent="0.35">
      <c r="A60" s="74"/>
      <c r="B60" s="75"/>
      <c r="C60" s="328"/>
      <c r="D60" s="328"/>
      <c r="E60" s="328"/>
      <c r="F60" s="328"/>
      <c r="G60" s="328"/>
      <c r="H60" s="328"/>
      <c r="I60" s="328"/>
      <c r="J60" s="328"/>
      <c r="K60" s="328"/>
      <c r="L60" s="328"/>
      <c r="M60" s="9"/>
      <c r="N60" s="9"/>
      <c r="O60" s="3"/>
    </row>
    <row r="61" spans="1:15" x14ac:dyDescent="0.35">
      <c r="A61" s="74"/>
      <c r="B61" s="75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9"/>
      <c r="N61" s="9"/>
      <c r="O61" s="3"/>
    </row>
    <row r="62" spans="1:15" x14ac:dyDescent="0.35">
      <c r="A62" s="74"/>
      <c r="B62" s="75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9"/>
      <c r="N62" s="9"/>
      <c r="O62" s="3"/>
    </row>
    <row r="63" spans="1:15" x14ac:dyDescent="0.35">
      <c r="A63" s="74"/>
      <c r="B63" s="76"/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9"/>
      <c r="N63" s="9"/>
      <c r="O63" s="3"/>
    </row>
    <row r="64" spans="1:15" x14ac:dyDescent="0.35">
      <c r="A64" s="74"/>
      <c r="B64" s="76"/>
      <c r="C64" s="328"/>
      <c r="D64" s="328"/>
      <c r="E64" s="328"/>
      <c r="F64" s="328"/>
      <c r="G64" s="328"/>
      <c r="H64" s="328"/>
      <c r="I64" s="328"/>
      <c r="J64" s="328"/>
      <c r="K64" s="328"/>
      <c r="L64" s="328"/>
      <c r="M64" s="9"/>
      <c r="N64" s="9"/>
      <c r="O64" s="3"/>
    </row>
    <row r="65" spans="1:15" x14ac:dyDescent="0.35">
      <c r="A65" s="74"/>
      <c r="B65" s="76"/>
      <c r="C65" s="328"/>
      <c r="D65" s="328"/>
      <c r="E65" s="328"/>
      <c r="F65" s="328"/>
      <c r="G65" s="328"/>
      <c r="H65" s="328"/>
      <c r="I65" s="328"/>
      <c r="J65" s="328"/>
      <c r="K65" s="328"/>
      <c r="L65" s="328"/>
      <c r="M65" s="9"/>
      <c r="N65" s="9"/>
      <c r="O65" s="3"/>
    </row>
    <row r="66" spans="1:15" x14ac:dyDescent="0.35">
      <c r="A66" s="74"/>
      <c r="B66" s="76"/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9"/>
      <c r="N66" s="9"/>
      <c r="O66" s="3"/>
    </row>
    <row r="67" spans="1:15" x14ac:dyDescent="0.35">
      <c r="A67" s="78"/>
      <c r="B67" s="76"/>
      <c r="C67" s="328"/>
      <c r="D67" s="328"/>
      <c r="E67" s="328"/>
      <c r="F67" s="328"/>
      <c r="G67" s="328"/>
      <c r="H67" s="328"/>
      <c r="I67" s="328"/>
      <c r="J67" s="328"/>
      <c r="K67" s="328"/>
      <c r="L67" s="328"/>
      <c r="M67" s="9"/>
      <c r="N67" s="9"/>
      <c r="O67" s="3"/>
    </row>
    <row r="68" spans="1:15" x14ac:dyDescent="0.35">
      <c r="A68" s="1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9"/>
      <c r="N68" s="9"/>
      <c r="O68" s="3"/>
    </row>
    <row r="69" spans="1:1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4" spans="1:15" x14ac:dyDescent="0.35">
      <c r="A74" s="1"/>
      <c r="B74" s="1"/>
      <c r="C74" s="1"/>
      <c r="D74" s="1"/>
      <c r="E74" s="1"/>
      <c r="F74" s="1"/>
      <c r="G74" s="12"/>
      <c r="H74" s="12"/>
      <c r="I74" s="12"/>
      <c r="J74" s="12"/>
      <c r="K74" s="1"/>
      <c r="L74" s="1"/>
      <c r="M74" s="1"/>
      <c r="N74" s="1"/>
      <c r="O74" s="1"/>
    </row>
    <row r="75" spans="1:15" x14ac:dyDescent="0.35">
      <c r="B75" s="4"/>
      <c r="C75" s="4"/>
      <c r="D75" s="1"/>
      <c r="E75" s="1"/>
      <c r="F75" s="1"/>
      <c r="G75" s="1"/>
      <c r="H75" s="12"/>
      <c r="I75" s="1"/>
      <c r="J75" s="12"/>
      <c r="K75" s="1"/>
      <c r="L75" s="1"/>
      <c r="M75" s="1"/>
      <c r="N75" s="1"/>
      <c r="O75" s="1"/>
    </row>
    <row r="76" spans="1:15" x14ac:dyDescent="0.35">
      <c r="B76" s="4"/>
      <c r="C76" s="4"/>
      <c r="D76" s="1"/>
      <c r="E76" s="1"/>
      <c r="F76" s="1"/>
      <c r="G76" s="1"/>
      <c r="H76" s="1"/>
      <c r="I76" s="1"/>
      <c r="J76" s="1"/>
      <c r="K76" s="13"/>
      <c r="L76" s="13"/>
      <c r="M76" s="13"/>
      <c r="N76" s="13"/>
      <c r="O76" s="1"/>
    </row>
    <row r="77" spans="1:15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NmXkpkSL7Kie2t8XI5bhVjWy7rH5GuSi5EalzH5StE++PmETBrpAlPooYdxuMTh63wVDeplcQomaNjOpQcxB4w==" saltValue="kBNlg8X95btgYO2mtmFQLA==" spinCount="100000" sheet="1" objects="1" scenarios="1"/>
  <mergeCells count="66">
    <mergeCell ref="A18:A36"/>
    <mergeCell ref="B18:B19"/>
    <mergeCell ref="B22:B24"/>
    <mergeCell ref="B25:B26"/>
    <mergeCell ref="B28:B29"/>
    <mergeCell ref="B31:B32"/>
    <mergeCell ref="B33:B34"/>
    <mergeCell ref="C67:L67"/>
    <mergeCell ref="A39:O42"/>
    <mergeCell ref="C61:L61"/>
    <mergeCell ref="C62:L62"/>
    <mergeCell ref="C63:L63"/>
    <mergeCell ref="C64:L64"/>
    <mergeCell ref="C65:L65"/>
    <mergeCell ref="C66:L66"/>
    <mergeCell ref="C60:L60"/>
    <mergeCell ref="C49:L49"/>
    <mergeCell ref="C50:L50"/>
    <mergeCell ref="C51:L51"/>
    <mergeCell ref="C52:L52"/>
    <mergeCell ref="C53:L53"/>
    <mergeCell ref="C54:L54"/>
    <mergeCell ref="C55:L55"/>
    <mergeCell ref="C56:L56"/>
    <mergeCell ref="C57:L57"/>
    <mergeCell ref="C58:L58"/>
    <mergeCell ref="C59:L59"/>
    <mergeCell ref="C35:L35"/>
    <mergeCell ref="C48:L48"/>
    <mergeCell ref="C37:L37"/>
    <mergeCell ref="C38:L38"/>
    <mergeCell ref="C43:L43"/>
    <mergeCell ref="C44:L44"/>
    <mergeCell ref="C45:L45"/>
    <mergeCell ref="C46:L46"/>
    <mergeCell ref="C47:L47"/>
    <mergeCell ref="K15:O15"/>
    <mergeCell ref="C17:L17"/>
    <mergeCell ref="C18:L18"/>
    <mergeCell ref="C19:L19"/>
    <mergeCell ref="C20:L20"/>
    <mergeCell ref="C21:L21"/>
    <mergeCell ref="C22:L22"/>
    <mergeCell ref="C23:L23"/>
    <mergeCell ref="C24:L24"/>
    <mergeCell ref="C36:L36"/>
    <mergeCell ref="C25:L25"/>
    <mergeCell ref="C26:L26"/>
    <mergeCell ref="C27:L27"/>
    <mergeCell ref="C28:L28"/>
    <mergeCell ref="C29:L29"/>
    <mergeCell ref="C30:L30"/>
    <mergeCell ref="C31:L31"/>
    <mergeCell ref="C32:L32"/>
    <mergeCell ref="C33:L33"/>
    <mergeCell ref="C34:L34"/>
    <mergeCell ref="F1:O2"/>
    <mergeCell ref="F3:O5"/>
    <mergeCell ref="A7:B7"/>
    <mergeCell ref="A10:B10"/>
    <mergeCell ref="A12:A13"/>
    <mergeCell ref="B12:G13"/>
    <mergeCell ref="I12:J14"/>
    <mergeCell ref="K12:O12"/>
    <mergeCell ref="K13:O13"/>
    <mergeCell ref="K14:O14"/>
  </mergeCells>
  <conditionalFormatting sqref="C18:L19">
    <cfRule type="expression" dxfId="263" priority="12" stopIfTrue="1">
      <formula>N18="X"</formula>
    </cfRule>
    <cfRule type="expression" dxfId="262" priority="13" stopIfTrue="1">
      <formula>AND(N18&lt;&gt;"",N18=0)</formula>
    </cfRule>
    <cfRule type="expression" dxfId="261" priority="14" stopIfTrue="1">
      <formula>N18=1</formula>
    </cfRule>
    <cfRule type="expression" dxfId="260" priority="15" stopIfTrue="1">
      <formula>AND(M18=1,N18="x")</formula>
    </cfRule>
    <cfRule type="expression" dxfId="259" priority="16" stopIfTrue="1">
      <formula>AND(M18="x",N18&lt;&gt;"",N18=0)</formula>
    </cfRule>
    <cfRule type="expression" dxfId="258" priority="17" stopIfTrue="1">
      <formula>AND(M18="x",N18=1)</formula>
    </cfRule>
    <cfRule type="expression" dxfId="257" priority="18" stopIfTrue="1">
      <formula>AND(M18&lt;&gt;"",M18=0,N18=1)</formula>
    </cfRule>
    <cfRule type="expression" dxfId="256" priority="19" stopIfTrue="1">
      <formula>AND(M18=0,M18&lt;&gt;"")</formula>
    </cfRule>
    <cfRule type="expression" dxfId="255" priority="20" stopIfTrue="1">
      <formula>M18="x"</formula>
    </cfRule>
    <cfRule type="expression" dxfId="254" priority="21" stopIfTrue="1">
      <formula>AND(M18=1,N18=0,N18&lt;&gt;"")</formula>
    </cfRule>
    <cfRule type="expression" dxfId="253" priority="22" stopIfTrue="1">
      <formula>M18=1</formula>
    </cfRule>
  </conditionalFormatting>
  <conditionalFormatting sqref="C20:L36">
    <cfRule type="expression" dxfId="252" priority="1" stopIfTrue="1">
      <formula>N20="X"</formula>
    </cfRule>
    <cfRule type="expression" dxfId="251" priority="2" stopIfTrue="1">
      <formula>AND(N20&lt;&gt;"",N20=0)</formula>
    </cfRule>
    <cfRule type="expression" dxfId="250" priority="3" stopIfTrue="1">
      <formula>N20=1</formula>
    </cfRule>
    <cfRule type="expression" dxfId="249" priority="4" stopIfTrue="1">
      <formula>AND(M20=1,N20="x")</formula>
    </cfRule>
    <cfRule type="expression" dxfId="248" priority="5" stopIfTrue="1">
      <formula>AND(M20="x",N20&lt;&gt;"",N20=0)</formula>
    </cfRule>
    <cfRule type="expression" dxfId="247" priority="6" stopIfTrue="1">
      <formula>AND(M20="x",N20=1)</formula>
    </cfRule>
    <cfRule type="expression" dxfId="246" priority="7" stopIfTrue="1">
      <formula>AND(M20&lt;&gt;"",M20=0,N20=1)</formula>
    </cfRule>
    <cfRule type="expression" dxfId="245" priority="8" stopIfTrue="1">
      <formula>AND(M20=0,M20&lt;&gt;"")</formula>
    </cfRule>
    <cfRule type="expression" dxfId="244" priority="9" stopIfTrue="1">
      <formula>M20="x"</formula>
    </cfRule>
    <cfRule type="expression" dxfId="243" priority="10" stopIfTrue="1">
      <formula>AND(M20=1,N20=0,N20&lt;&gt;"")</formula>
    </cfRule>
    <cfRule type="expression" dxfId="242" priority="11" stopIfTrue="1">
      <formula>M20=1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77"/>
  <sheetViews>
    <sheetView topLeftCell="A3" zoomScaleNormal="100" workbookViewId="0">
      <selection activeCell="B12" sqref="B12:G13"/>
    </sheetView>
  </sheetViews>
  <sheetFormatPr defaultRowHeight="14.5" x14ac:dyDescent="0.35"/>
  <cols>
    <col min="1" max="1" width="13.1796875" customWidth="1"/>
    <col min="15" max="15" width="11.81640625" customWidth="1"/>
  </cols>
  <sheetData>
    <row r="1" spans="1:15" x14ac:dyDescent="0.35">
      <c r="A1" s="39" t="s">
        <v>0</v>
      </c>
      <c r="B1" s="53" t="str">
        <f>'1.1.CONDIȚII COM.'!B1</f>
        <v>...</v>
      </c>
      <c r="C1" s="54"/>
      <c r="D1" s="55"/>
      <c r="E1" s="2"/>
      <c r="F1" s="264" t="s">
        <v>36</v>
      </c>
      <c r="G1" s="264"/>
      <c r="H1" s="264"/>
      <c r="I1" s="264"/>
      <c r="J1" s="264"/>
      <c r="K1" s="264"/>
      <c r="L1" s="264"/>
      <c r="M1" s="264"/>
      <c r="N1" s="264"/>
      <c r="O1" s="264"/>
    </row>
    <row r="2" spans="1:15" x14ac:dyDescent="0.35">
      <c r="A2" s="40" t="s">
        <v>1</v>
      </c>
      <c r="B2" s="56" t="str">
        <f>'1.1.CONDIȚII COM.'!B2</f>
        <v>..</v>
      </c>
      <c r="C2" s="57"/>
      <c r="D2" s="58"/>
      <c r="E2" s="1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5" x14ac:dyDescent="0.35">
      <c r="A3" s="40" t="s">
        <v>2</v>
      </c>
      <c r="B3" s="56" t="str">
        <f>'1.1.CONDIȚII COM.'!B3</f>
        <v>.</v>
      </c>
      <c r="C3" s="57"/>
      <c r="D3" s="58"/>
      <c r="E3" s="1"/>
      <c r="F3" s="265" t="s">
        <v>437</v>
      </c>
      <c r="G3" s="265"/>
      <c r="H3" s="265"/>
      <c r="I3" s="265"/>
      <c r="J3" s="265"/>
      <c r="K3" s="265"/>
      <c r="L3" s="265"/>
      <c r="M3" s="265"/>
      <c r="N3" s="265"/>
      <c r="O3" s="265"/>
    </row>
    <row r="4" spans="1:15" ht="15" thickBot="1" x14ac:dyDescent="0.4">
      <c r="A4" s="41" t="s">
        <v>3</v>
      </c>
      <c r="B4" s="59" t="str">
        <f>'1.1.CONDIȚII COM.'!B4</f>
        <v>....</v>
      </c>
      <c r="C4" s="60"/>
      <c r="D4" s="61"/>
      <c r="E4" s="1"/>
      <c r="F4" s="265"/>
      <c r="G4" s="265"/>
      <c r="H4" s="265"/>
      <c r="I4" s="265"/>
      <c r="J4" s="265"/>
      <c r="K4" s="265"/>
      <c r="L4" s="265"/>
      <c r="M4" s="265"/>
      <c r="N4" s="265"/>
      <c r="O4" s="265"/>
    </row>
    <row r="5" spans="1:15" x14ac:dyDescent="0.35">
      <c r="A5" s="3"/>
      <c r="B5" s="3"/>
      <c r="C5" s="1"/>
      <c r="D5" s="1"/>
      <c r="E5" s="1"/>
      <c r="F5" s="265"/>
      <c r="G5" s="265"/>
      <c r="H5" s="265"/>
      <c r="I5" s="265"/>
      <c r="J5" s="265"/>
      <c r="K5" s="265"/>
      <c r="L5" s="265"/>
      <c r="M5" s="265"/>
      <c r="N5" s="265"/>
      <c r="O5" s="265"/>
    </row>
    <row r="6" spans="1:15" ht="15" thickBot="1" x14ac:dyDescent="0.4">
      <c r="A6" s="10" t="s">
        <v>48</v>
      </c>
      <c r="B6" s="23" t="s">
        <v>411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271" t="s">
        <v>5</v>
      </c>
      <c r="B7" s="272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5" x14ac:dyDescent="0.35">
      <c r="A8" s="42" t="s">
        <v>19</v>
      </c>
      <c r="B8" s="43"/>
      <c r="C8" s="28">
        <f>SUM(M18)</f>
        <v>0</v>
      </c>
      <c r="D8" s="29">
        <f>SUM(M19:M22)</f>
        <v>0</v>
      </c>
      <c r="E8" s="29">
        <f>SUM(M23)</f>
        <v>0</v>
      </c>
      <c r="F8" s="29">
        <f>SUM(M24:M26)</f>
        <v>0</v>
      </c>
      <c r="G8" s="29">
        <f>SUM(M27:M28)</f>
        <v>0</v>
      </c>
      <c r="H8" s="29">
        <f>SUM(M29:M30)</f>
        <v>0</v>
      </c>
      <c r="I8" s="29">
        <f>SUM(M31:M32)</f>
        <v>0</v>
      </c>
      <c r="J8" s="29">
        <f>SUM(M33:M34)</f>
        <v>0</v>
      </c>
      <c r="K8" s="29">
        <f>SUM(M35)</f>
        <v>0</v>
      </c>
      <c r="L8" s="29">
        <f>SUM(M36)</f>
        <v>0</v>
      </c>
      <c r="M8" s="29">
        <f>SUM(M37)</f>
        <v>0</v>
      </c>
      <c r="N8" s="30">
        <f>SUM(M38:M39)</f>
        <v>0</v>
      </c>
      <c r="O8" s="31">
        <f>SUM(C8:N8)</f>
        <v>0</v>
      </c>
    </row>
    <row r="9" spans="1:15" ht="15" thickBot="1" x14ac:dyDescent="0.4">
      <c r="A9" s="44" t="s">
        <v>21</v>
      </c>
      <c r="B9" s="45"/>
      <c r="C9" s="32">
        <f>SUM(N18)</f>
        <v>0</v>
      </c>
      <c r="D9" s="33">
        <f>SUM(N19:N22)</f>
        <v>0</v>
      </c>
      <c r="E9" s="33">
        <f>SUM(N23)</f>
        <v>0</v>
      </c>
      <c r="F9" s="33">
        <f>SUM(N24:N26)</f>
        <v>0</v>
      </c>
      <c r="G9" s="33">
        <f>SUM(N27:N28)</f>
        <v>0</v>
      </c>
      <c r="H9" s="33">
        <f>SUM(N29:N30)</f>
        <v>0</v>
      </c>
      <c r="I9" s="33">
        <f>SUM(M31:N32)</f>
        <v>0</v>
      </c>
      <c r="J9" s="33">
        <f>SUM(N33:N34)</f>
        <v>0</v>
      </c>
      <c r="K9" s="33">
        <f>SUM(N35)</f>
        <v>0</v>
      </c>
      <c r="L9" s="33">
        <f>SUM(N36)</f>
        <v>0</v>
      </c>
      <c r="M9" s="33">
        <f>SUM(N37)</f>
        <v>0</v>
      </c>
      <c r="N9" s="34">
        <f>SUM(N38:N39)</f>
        <v>0</v>
      </c>
      <c r="O9" s="35">
        <f>SUM(C9:N9)</f>
        <v>0</v>
      </c>
    </row>
    <row r="10" spans="1:15" ht="15" thickBot="1" x14ac:dyDescent="0.4">
      <c r="A10" s="273" t="s">
        <v>22</v>
      </c>
      <c r="B10" s="274"/>
      <c r="C10" s="36">
        <f>COUNTA(C18)</f>
        <v>1</v>
      </c>
      <c r="D10" s="36">
        <f>COUNTA(C19:L22)</f>
        <v>4</v>
      </c>
      <c r="E10" s="36">
        <f>COUNTA(C23)</f>
        <v>1</v>
      </c>
      <c r="F10" s="36">
        <f>COUNTA(C24:L26)</f>
        <v>3</v>
      </c>
      <c r="G10" s="36">
        <f>COUNTA(C27:L28)</f>
        <v>2</v>
      </c>
      <c r="H10" s="36">
        <f>COUNTA(C29:L30)</f>
        <v>2</v>
      </c>
      <c r="I10" s="36">
        <f>COUNTA(C31:L32)</f>
        <v>2</v>
      </c>
      <c r="J10" s="36">
        <f>COUNTA(C33:L34)</f>
        <v>2</v>
      </c>
      <c r="K10" s="36">
        <f>COUNTA(C35)</f>
        <v>1</v>
      </c>
      <c r="L10" s="36">
        <f>COUNTA(C36)</f>
        <v>1</v>
      </c>
      <c r="M10" s="36">
        <f>COUNTA(C37)</f>
        <v>1</v>
      </c>
      <c r="N10" s="37">
        <f>COUNTA(C38:L39)</f>
        <v>2</v>
      </c>
      <c r="O10" s="38">
        <f>SUM(C10:N10)</f>
        <v>22</v>
      </c>
    </row>
    <row r="11" spans="1:15" ht="15" thickBot="1" x14ac:dyDescent="0.4">
      <c r="A11" s="5"/>
      <c r="B11" s="6"/>
      <c r="C11" s="7"/>
      <c r="D11" s="7"/>
      <c r="E11" s="8"/>
      <c r="F11" s="8"/>
      <c r="G11" s="7"/>
      <c r="H11" s="8"/>
      <c r="I11" s="8"/>
      <c r="J11" s="8"/>
      <c r="K11" s="8"/>
      <c r="L11" s="8"/>
      <c r="M11" s="9"/>
      <c r="N11" s="82"/>
      <c r="O11" s="11"/>
    </row>
    <row r="12" spans="1:15" x14ac:dyDescent="0.35">
      <c r="A12" s="275" t="s">
        <v>23</v>
      </c>
      <c r="B12" s="292" t="s">
        <v>443</v>
      </c>
      <c r="C12" s="293"/>
      <c r="D12" s="293"/>
      <c r="E12" s="293"/>
      <c r="F12" s="293"/>
      <c r="G12" s="294"/>
      <c r="H12" s="46"/>
      <c r="I12" s="281" t="s">
        <v>24</v>
      </c>
      <c r="J12" s="282"/>
      <c r="K12" s="266" t="s">
        <v>25</v>
      </c>
      <c r="L12" s="266"/>
      <c r="M12" s="266"/>
      <c r="N12" s="266"/>
      <c r="O12" s="267"/>
    </row>
    <row r="13" spans="1:15" ht="15" thickBot="1" x14ac:dyDescent="0.4">
      <c r="A13" s="276"/>
      <c r="B13" s="295"/>
      <c r="C13" s="296"/>
      <c r="D13" s="296"/>
      <c r="E13" s="296"/>
      <c r="F13" s="296"/>
      <c r="G13" s="297"/>
      <c r="H13" s="47"/>
      <c r="I13" s="283"/>
      <c r="J13" s="284"/>
      <c r="K13" s="268" t="s">
        <v>26</v>
      </c>
      <c r="L13" s="269"/>
      <c r="M13" s="269"/>
      <c r="N13" s="269"/>
      <c r="O13" s="270"/>
    </row>
    <row r="14" spans="1:15" ht="15" thickBot="1" x14ac:dyDescent="0.4">
      <c r="A14" s="48"/>
      <c r="B14" s="49"/>
      <c r="C14" s="48"/>
      <c r="D14" s="48"/>
      <c r="E14" s="48"/>
      <c r="F14" s="48"/>
      <c r="G14" s="48"/>
      <c r="H14" s="49"/>
      <c r="I14" s="285"/>
      <c r="J14" s="286"/>
      <c r="K14" s="277" t="s">
        <v>27</v>
      </c>
      <c r="L14" s="278"/>
      <c r="M14" s="278"/>
      <c r="N14" s="278"/>
      <c r="O14" s="279"/>
    </row>
    <row r="15" spans="1:15" x14ac:dyDescent="0.35">
      <c r="A15" s="49"/>
      <c r="B15" s="212"/>
      <c r="C15" s="49"/>
      <c r="D15" s="49"/>
      <c r="E15" s="49"/>
      <c r="F15" s="49" t="s">
        <v>20</v>
      </c>
      <c r="G15" s="49"/>
      <c r="H15" s="49"/>
      <c r="I15" s="52"/>
      <c r="J15" s="52"/>
      <c r="K15" s="280"/>
      <c r="L15" s="280"/>
      <c r="M15" s="280"/>
      <c r="N15" s="280"/>
      <c r="O15" s="280"/>
    </row>
    <row r="16" spans="1:15" ht="15" thickBot="1" x14ac:dyDescent="0.4">
      <c r="A16" s="5"/>
      <c r="B16" s="6"/>
      <c r="C16" s="7"/>
      <c r="D16" s="7"/>
      <c r="E16" s="8"/>
      <c r="F16" s="8"/>
      <c r="G16" s="7"/>
      <c r="H16" s="8"/>
      <c r="I16" s="8"/>
      <c r="J16" s="8"/>
      <c r="K16" s="8"/>
      <c r="L16" s="8"/>
      <c r="M16" s="9"/>
      <c r="N16" s="11"/>
      <c r="O16" s="11"/>
    </row>
    <row r="17" spans="1:15" ht="28.5" thickBot="1" x14ac:dyDescent="0.4">
      <c r="A17" s="211" t="s">
        <v>28</v>
      </c>
      <c r="B17" s="14" t="s">
        <v>29</v>
      </c>
      <c r="C17" s="390" t="s">
        <v>30</v>
      </c>
      <c r="D17" s="300"/>
      <c r="E17" s="300"/>
      <c r="F17" s="300"/>
      <c r="G17" s="300"/>
      <c r="H17" s="300"/>
      <c r="I17" s="300"/>
      <c r="J17" s="300"/>
      <c r="K17" s="300"/>
      <c r="L17" s="301"/>
      <c r="M17" s="20" t="s">
        <v>19</v>
      </c>
      <c r="N17" s="16" t="s">
        <v>21</v>
      </c>
      <c r="O17" s="21" t="s">
        <v>31</v>
      </c>
    </row>
    <row r="18" spans="1:15" ht="15.75" customHeight="1" thickBot="1" x14ac:dyDescent="0.4">
      <c r="A18" s="287" t="s">
        <v>412</v>
      </c>
      <c r="B18" s="120">
        <v>1</v>
      </c>
      <c r="C18" s="332" t="s">
        <v>170</v>
      </c>
      <c r="D18" s="332"/>
      <c r="E18" s="332"/>
      <c r="F18" s="332"/>
      <c r="G18" s="332"/>
      <c r="H18" s="332"/>
      <c r="I18" s="332"/>
      <c r="J18" s="332"/>
      <c r="K18" s="332"/>
      <c r="L18" s="332"/>
      <c r="M18" s="139"/>
      <c r="N18" s="226"/>
      <c r="O18" s="188"/>
    </row>
    <row r="19" spans="1:15" x14ac:dyDescent="0.35">
      <c r="A19" s="288"/>
      <c r="B19" s="383">
        <v>2</v>
      </c>
      <c r="C19" s="391" t="s">
        <v>171</v>
      </c>
      <c r="D19" s="392"/>
      <c r="E19" s="392"/>
      <c r="F19" s="392"/>
      <c r="G19" s="392"/>
      <c r="H19" s="392"/>
      <c r="I19" s="392"/>
      <c r="J19" s="392"/>
      <c r="K19" s="392"/>
      <c r="L19" s="393"/>
      <c r="M19" s="202"/>
      <c r="N19" s="227"/>
      <c r="O19" s="176"/>
    </row>
    <row r="20" spans="1:15" ht="15" customHeight="1" x14ac:dyDescent="0.35">
      <c r="A20" s="288"/>
      <c r="B20" s="394"/>
      <c r="C20" s="314" t="s">
        <v>172</v>
      </c>
      <c r="D20" s="312"/>
      <c r="E20" s="312"/>
      <c r="F20" s="312"/>
      <c r="G20" s="312"/>
      <c r="H20" s="312"/>
      <c r="I20" s="312"/>
      <c r="J20" s="312"/>
      <c r="K20" s="312"/>
      <c r="L20" s="313"/>
      <c r="M20" s="200"/>
      <c r="N20" s="228"/>
      <c r="O20" s="177"/>
    </row>
    <row r="21" spans="1:15" ht="15" customHeight="1" x14ac:dyDescent="0.35">
      <c r="A21" s="288"/>
      <c r="B21" s="394"/>
      <c r="C21" s="314" t="s">
        <v>173</v>
      </c>
      <c r="D21" s="312"/>
      <c r="E21" s="312"/>
      <c r="F21" s="312"/>
      <c r="G21" s="312"/>
      <c r="H21" s="312"/>
      <c r="I21" s="312"/>
      <c r="J21" s="312"/>
      <c r="K21" s="312"/>
      <c r="L21" s="313"/>
      <c r="M21" s="200"/>
      <c r="N21" s="228"/>
      <c r="O21" s="177"/>
    </row>
    <row r="22" spans="1:15" ht="15.75" customHeight="1" thickBot="1" x14ac:dyDescent="0.4">
      <c r="A22" s="288"/>
      <c r="B22" s="384"/>
      <c r="C22" s="308" t="s">
        <v>174</v>
      </c>
      <c r="D22" s="309"/>
      <c r="E22" s="309"/>
      <c r="F22" s="309"/>
      <c r="G22" s="309"/>
      <c r="H22" s="309"/>
      <c r="I22" s="309"/>
      <c r="J22" s="309"/>
      <c r="K22" s="309"/>
      <c r="L22" s="310"/>
      <c r="M22" s="201"/>
      <c r="N22" s="222"/>
      <c r="O22" s="178"/>
    </row>
    <row r="23" spans="1:15" ht="15.75" customHeight="1" thickBot="1" x14ac:dyDescent="0.4">
      <c r="A23" s="288"/>
      <c r="B23" s="63">
        <v>3</v>
      </c>
      <c r="C23" s="302" t="s">
        <v>175</v>
      </c>
      <c r="D23" s="303"/>
      <c r="E23" s="303"/>
      <c r="F23" s="303"/>
      <c r="G23" s="303"/>
      <c r="H23" s="303"/>
      <c r="I23" s="303"/>
      <c r="J23" s="303"/>
      <c r="K23" s="303"/>
      <c r="L23" s="304"/>
      <c r="M23" s="203"/>
      <c r="N23" s="223"/>
      <c r="O23" s="179"/>
    </row>
    <row r="24" spans="1:15" ht="15" customHeight="1" x14ac:dyDescent="0.35">
      <c r="A24" s="288"/>
      <c r="B24" s="385">
        <v>4</v>
      </c>
      <c r="C24" s="305" t="s">
        <v>176</v>
      </c>
      <c r="D24" s="306"/>
      <c r="E24" s="306"/>
      <c r="F24" s="306"/>
      <c r="G24" s="306"/>
      <c r="H24" s="306"/>
      <c r="I24" s="306"/>
      <c r="J24" s="306"/>
      <c r="K24" s="306"/>
      <c r="L24" s="307"/>
      <c r="M24" s="202"/>
      <c r="N24" s="227"/>
      <c r="O24" s="176"/>
    </row>
    <row r="25" spans="1:15" ht="15" customHeight="1" x14ac:dyDescent="0.35">
      <c r="A25" s="288"/>
      <c r="B25" s="386"/>
      <c r="C25" s="314" t="s">
        <v>177</v>
      </c>
      <c r="D25" s="312"/>
      <c r="E25" s="312"/>
      <c r="F25" s="312"/>
      <c r="G25" s="312"/>
      <c r="H25" s="312"/>
      <c r="I25" s="312"/>
      <c r="J25" s="312"/>
      <c r="K25" s="312"/>
      <c r="L25" s="313"/>
      <c r="M25" s="200"/>
      <c r="N25" s="228"/>
      <c r="O25" s="177"/>
    </row>
    <row r="26" spans="1:15" ht="15" thickBot="1" x14ac:dyDescent="0.4">
      <c r="A26" s="288"/>
      <c r="B26" s="387"/>
      <c r="C26" s="308" t="s">
        <v>178</v>
      </c>
      <c r="D26" s="309"/>
      <c r="E26" s="309"/>
      <c r="F26" s="309"/>
      <c r="G26" s="309"/>
      <c r="H26" s="309"/>
      <c r="I26" s="309"/>
      <c r="J26" s="309"/>
      <c r="K26" s="309"/>
      <c r="L26" s="310"/>
      <c r="M26" s="201"/>
      <c r="N26" s="222"/>
      <c r="O26" s="178"/>
    </row>
    <row r="27" spans="1:15" ht="15" customHeight="1" x14ac:dyDescent="0.35">
      <c r="A27" s="288"/>
      <c r="B27" s="385">
        <v>5</v>
      </c>
      <c r="C27" s="318" t="s">
        <v>410</v>
      </c>
      <c r="D27" s="306"/>
      <c r="E27" s="306"/>
      <c r="F27" s="306"/>
      <c r="G27" s="306"/>
      <c r="H27" s="306"/>
      <c r="I27" s="306"/>
      <c r="J27" s="306"/>
      <c r="K27" s="306"/>
      <c r="L27" s="307"/>
      <c r="M27" s="202"/>
      <c r="N27" s="227"/>
      <c r="O27" s="176"/>
    </row>
    <row r="28" spans="1:15" ht="15" thickBot="1" x14ac:dyDescent="0.4">
      <c r="A28" s="288"/>
      <c r="B28" s="387"/>
      <c r="C28" s="308" t="s">
        <v>179</v>
      </c>
      <c r="D28" s="309"/>
      <c r="E28" s="309"/>
      <c r="F28" s="309"/>
      <c r="G28" s="309"/>
      <c r="H28" s="309"/>
      <c r="I28" s="309"/>
      <c r="J28" s="309"/>
      <c r="K28" s="309"/>
      <c r="L28" s="310"/>
      <c r="M28" s="201"/>
      <c r="N28" s="222"/>
      <c r="O28" s="178"/>
    </row>
    <row r="29" spans="1:15" ht="15" customHeight="1" x14ac:dyDescent="0.35">
      <c r="A29" s="288"/>
      <c r="B29" s="388">
        <v>6</v>
      </c>
      <c r="C29" s="305" t="s">
        <v>180</v>
      </c>
      <c r="D29" s="306"/>
      <c r="E29" s="306"/>
      <c r="F29" s="306"/>
      <c r="G29" s="306"/>
      <c r="H29" s="306"/>
      <c r="I29" s="306"/>
      <c r="J29" s="306"/>
      <c r="K29" s="306"/>
      <c r="L29" s="307"/>
      <c r="M29" s="202"/>
      <c r="N29" s="227"/>
      <c r="O29" s="195"/>
    </row>
    <row r="30" spans="1:15" ht="15.75" customHeight="1" thickBot="1" x14ac:dyDescent="0.4">
      <c r="A30" s="288"/>
      <c r="B30" s="389"/>
      <c r="C30" s="308" t="s">
        <v>181</v>
      </c>
      <c r="D30" s="309"/>
      <c r="E30" s="309"/>
      <c r="F30" s="309"/>
      <c r="G30" s="309"/>
      <c r="H30" s="309"/>
      <c r="I30" s="309"/>
      <c r="J30" s="309"/>
      <c r="K30" s="309"/>
      <c r="L30" s="310"/>
      <c r="M30" s="201"/>
      <c r="N30" s="222"/>
      <c r="O30" s="199"/>
    </row>
    <row r="31" spans="1:15" ht="15" customHeight="1" x14ac:dyDescent="0.35">
      <c r="A31" s="288"/>
      <c r="B31" s="388">
        <v>7</v>
      </c>
      <c r="C31" s="305" t="s">
        <v>182</v>
      </c>
      <c r="D31" s="306"/>
      <c r="E31" s="306"/>
      <c r="F31" s="306"/>
      <c r="G31" s="306"/>
      <c r="H31" s="306"/>
      <c r="I31" s="306"/>
      <c r="J31" s="306"/>
      <c r="K31" s="306"/>
      <c r="L31" s="307"/>
      <c r="M31" s="202"/>
      <c r="N31" s="227"/>
      <c r="O31" s="195"/>
    </row>
    <row r="32" spans="1:15" ht="15.75" customHeight="1" thickBot="1" x14ac:dyDescent="0.4">
      <c r="A32" s="288"/>
      <c r="B32" s="389"/>
      <c r="C32" s="308" t="s">
        <v>183</v>
      </c>
      <c r="D32" s="309"/>
      <c r="E32" s="309"/>
      <c r="F32" s="309"/>
      <c r="G32" s="309"/>
      <c r="H32" s="309"/>
      <c r="I32" s="309"/>
      <c r="J32" s="309"/>
      <c r="K32" s="309"/>
      <c r="L32" s="310"/>
      <c r="M32" s="201"/>
      <c r="N32" s="222"/>
      <c r="O32" s="199"/>
    </row>
    <row r="33" spans="1:15" ht="15" customHeight="1" x14ac:dyDescent="0.35">
      <c r="A33" s="288"/>
      <c r="B33" s="388">
        <v>8</v>
      </c>
      <c r="C33" s="305" t="s">
        <v>184</v>
      </c>
      <c r="D33" s="306"/>
      <c r="E33" s="306"/>
      <c r="F33" s="306"/>
      <c r="G33" s="306"/>
      <c r="H33" s="306"/>
      <c r="I33" s="306"/>
      <c r="J33" s="306"/>
      <c r="K33" s="306"/>
      <c r="L33" s="307"/>
      <c r="M33" s="202"/>
      <c r="N33" s="227"/>
      <c r="O33" s="195"/>
    </row>
    <row r="34" spans="1:15" ht="30" customHeight="1" thickBot="1" x14ac:dyDescent="0.4">
      <c r="A34" s="288"/>
      <c r="B34" s="389"/>
      <c r="C34" s="360" t="s">
        <v>185</v>
      </c>
      <c r="D34" s="360"/>
      <c r="E34" s="360"/>
      <c r="F34" s="360"/>
      <c r="G34" s="360"/>
      <c r="H34" s="360"/>
      <c r="I34" s="360"/>
      <c r="J34" s="360"/>
      <c r="K34" s="360"/>
      <c r="L34" s="361"/>
      <c r="M34" s="201"/>
      <c r="N34" s="222"/>
      <c r="O34" s="199"/>
    </row>
    <row r="35" spans="1:15" ht="30" customHeight="1" thickBot="1" x14ac:dyDescent="0.4">
      <c r="A35" s="288"/>
      <c r="B35" s="63">
        <v>9</v>
      </c>
      <c r="C35" s="350" t="s">
        <v>186</v>
      </c>
      <c r="D35" s="350"/>
      <c r="E35" s="350"/>
      <c r="F35" s="350"/>
      <c r="G35" s="350"/>
      <c r="H35" s="350"/>
      <c r="I35" s="350"/>
      <c r="J35" s="350"/>
      <c r="K35" s="350"/>
      <c r="L35" s="381"/>
      <c r="M35" s="203"/>
      <c r="N35" s="223"/>
      <c r="O35" s="179"/>
    </row>
    <row r="36" spans="1:15" ht="15.75" customHeight="1" thickBot="1" x14ac:dyDescent="0.4">
      <c r="A36" s="288"/>
      <c r="B36" s="63">
        <v>10</v>
      </c>
      <c r="C36" s="302" t="s">
        <v>187</v>
      </c>
      <c r="D36" s="303"/>
      <c r="E36" s="303"/>
      <c r="F36" s="303"/>
      <c r="G36" s="303"/>
      <c r="H36" s="303"/>
      <c r="I36" s="303"/>
      <c r="J36" s="303"/>
      <c r="K36" s="303"/>
      <c r="L36" s="304"/>
      <c r="M36" s="203"/>
      <c r="N36" s="223"/>
      <c r="O36" s="179"/>
    </row>
    <row r="37" spans="1:15" ht="15.75" customHeight="1" thickBot="1" x14ac:dyDescent="0.4">
      <c r="A37" s="288"/>
      <c r="B37" s="63">
        <v>11</v>
      </c>
      <c r="C37" s="302" t="s">
        <v>188</v>
      </c>
      <c r="D37" s="303"/>
      <c r="E37" s="303"/>
      <c r="F37" s="303"/>
      <c r="G37" s="303"/>
      <c r="H37" s="303"/>
      <c r="I37" s="303"/>
      <c r="J37" s="303"/>
      <c r="K37" s="303"/>
      <c r="L37" s="304"/>
      <c r="M37" s="203"/>
      <c r="N37" s="223"/>
      <c r="O37" s="179"/>
    </row>
    <row r="38" spans="1:15" ht="15" customHeight="1" x14ac:dyDescent="0.35">
      <c r="A38" s="288"/>
      <c r="B38" s="385">
        <v>12</v>
      </c>
      <c r="C38" s="305" t="s">
        <v>189</v>
      </c>
      <c r="D38" s="306"/>
      <c r="E38" s="306"/>
      <c r="F38" s="306"/>
      <c r="G38" s="306"/>
      <c r="H38" s="306"/>
      <c r="I38" s="306"/>
      <c r="J38" s="306"/>
      <c r="K38" s="306"/>
      <c r="L38" s="307"/>
      <c r="M38" s="202"/>
      <c r="N38" s="227"/>
      <c r="O38" s="176"/>
    </row>
    <row r="39" spans="1:15" ht="15.75" customHeight="1" thickBot="1" x14ac:dyDescent="0.4">
      <c r="A39" s="382"/>
      <c r="B39" s="387"/>
      <c r="C39" s="308" t="s">
        <v>190</v>
      </c>
      <c r="D39" s="309"/>
      <c r="E39" s="309"/>
      <c r="F39" s="309"/>
      <c r="G39" s="309"/>
      <c r="H39" s="309"/>
      <c r="I39" s="309"/>
      <c r="J39" s="309"/>
      <c r="K39" s="309"/>
      <c r="L39" s="310"/>
      <c r="M39" s="201"/>
      <c r="N39" s="222"/>
      <c r="O39" s="225"/>
    </row>
    <row r="40" spans="1:15" x14ac:dyDescent="0.35">
      <c r="A40" s="74"/>
      <c r="B40" s="75"/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9"/>
      <c r="N40" s="9"/>
      <c r="O40" s="6"/>
    </row>
    <row r="41" spans="1:15" ht="15" thickBot="1" x14ac:dyDescent="0.4">
      <c r="A41" s="74"/>
      <c r="B41" s="75"/>
      <c r="C41" s="328"/>
      <c r="D41" s="328"/>
      <c r="E41" s="328"/>
      <c r="F41" s="328"/>
      <c r="G41" s="328"/>
      <c r="H41" s="328"/>
      <c r="I41" s="328"/>
      <c r="J41" s="328"/>
      <c r="K41" s="328"/>
      <c r="L41" s="328"/>
      <c r="M41" s="9"/>
      <c r="N41" s="9"/>
      <c r="O41" s="6"/>
    </row>
    <row r="42" spans="1:15" x14ac:dyDescent="0.35">
      <c r="A42" s="341" t="s">
        <v>32</v>
      </c>
      <c r="B42" s="342"/>
      <c r="C42" s="342"/>
      <c r="D42" s="342"/>
      <c r="E42" s="342"/>
      <c r="F42" s="342"/>
      <c r="G42" s="342"/>
      <c r="H42" s="342"/>
      <c r="I42" s="342"/>
      <c r="J42" s="342"/>
      <c r="K42" s="342"/>
      <c r="L42" s="342"/>
      <c r="M42" s="342"/>
      <c r="N42" s="342"/>
      <c r="O42" s="343"/>
    </row>
    <row r="43" spans="1:15" x14ac:dyDescent="0.35">
      <c r="A43" s="344"/>
      <c r="B43" s="345"/>
      <c r="C43" s="345"/>
      <c r="D43" s="345"/>
      <c r="E43" s="345"/>
      <c r="F43" s="345"/>
      <c r="G43" s="345"/>
      <c r="H43" s="345"/>
      <c r="I43" s="345"/>
      <c r="J43" s="345"/>
      <c r="K43" s="345"/>
      <c r="L43" s="345"/>
      <c r="M43" s="345"/>
      <c r="N43" s="345"/>
      <c r="O43" s="346"/>
    </row>
    <row r="44" spans="1:15" x14ac:dyDescent="0.35">
      <c r="A44" s="344"/>
      <c r="B44" s="345"/>
      <c r="C44" s="345"/>
      <c r="D44" s="345"/>
      <c r="E44" s="345"/>
      <c r="F44" s="345"/>
      <c r="G44" s="345"/>
      <c r="H44" s="345"/>
      <c r="I44" s="345"/>
      <c r="J44" s="345"/>
      <c r="K44" s="345"/>
      <c r="L44" s="345"/>
      <c r="M44" s="345"/>
      <c r="N44" s="345"/>
      <c r="O44" s="346"/>
    </row>
    <row r="45" spans="1:15" ht="15" thickBot="1" x14ac:dyDescent="0.4">
      <c r="A45" s="347"/>
      <c r="B45" s="348"/>
      <c r="C45" s="348"/>
      <c r="D45" s="348"/>
      <c r="E45" s="348"/>
      <c r="F45" s="348"/>
      <c r="G45" s="348"/>
      <c r="H45" s="348"/>
      <c r="I45" s="348"/>
      <c r="J45" s="348"/>
      <c r="K45" s="348"/>
      <c r="L45" s="348"/>
      <c r="M45" s="348"/>
      <c r="N45" s="348"/>
      <c r="O45" s="349"/>
    </row>
    <row r="46" spans="1:15" x14ac:dyDescent="0.35">
      <c r="A46" s="74"/>
      <c r="B46" s="75"/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9"/>
      <c r="N46" s="9"/>
      <c r="O46" s="3"/>
    </row>
    <row r="47" spans="1:15" x14ac:dyDescent="0.35">
      <c r="A47" s="74"/>
      <c r="B47" s="75"/>
      <c r="C47" s="331"/>
      <c r="D47" s="331"/>
      <c r="E47" s="331"/>
      <c r="F47" s="331"/>
      <c r="G47" s="331"/>
      <c r="H47" s="331"/>
      <c r="I47" s="331"/>
      <c r="J47" s="331"/>
      <c r="K47" s="331"/>
      <c r="L47" s="331"/>
      <c r="M47" s="9"/>
      <c r="N47" s="9"/>
      <c r="O47" s="3"/>
    </row>
    <row r="48" spans="1:15" x14ac:dyDescent="0.35">
      <c r="A48" s="161" t="s">
        <v>33</v>
      </c>
      <c r="B48" s="75"/>
      <c r="C48" s="331"/>
      <c r="D48" s="331"/>
      <c r="E48" s="331"/>
      <c r="F48" s="331"/>
      <c r="G48" s="331"/>
      <c r="H48" s="331"/>
      <c r="I48" s="331"/>
      <c r="J48" s="331"/>
      <c r="K48" s="331"/>
      <c r="L48" s="331"/>
      <c r="M48" s="9"/>
      <c r="N48" s="9"/>
      <c r="O48" s="3"/>
    </row>
    <row r="49" spans="1:15" x14ac:dyDescent="0.35">
      <c r="A49" s="162" t="s">
        <v>34</v>
      </c>
      <c r="B49" s="75"/>
      <c r="C49" s="331"/>
      <c r="D49" s="331"/>
      <c r="E49" s="331"/>
      <c r="F49" s="331"/>
      <c r="G49" s="331"/>
      <c r="H49" s="331"/>
      <c r="I49" s="331"/>
      <c r="J49" s="331"/>
      <c r="K49" s="331"/>
      <c r="L49" s="331"/>
      <c r="M49" s="9"/>
      <c r="N49" s="9"/>
      <c r="O49" s="3"/>
    </row>
    <row r="50" spans="1:15" x14ac:dyDescent="0.35">
      <c r="A50" s="163" t="s">
        <v>35</v>
      </c>
      <c r="B50" s="75"/>
      <c r="C50" s="331"/>
      <c r="D50" s="331"/>
      <c r="E50" s="331"/>
      <c r="F50" s="331"/>
      <c r="G50" s="331"/>
      <c r="H50" s="331"/>
      <c r="I50" s="331"/>
      <c r="J50" s="331"/>
      <c r="K50" s="331"/>
      <c r="L50" s="331"/>
      <c r="M50" s="9"/>
      <c r="N50" s="9"/>
      <c r="O50" s="3"/>
    </row>
    <row r="51" spans="1:15" x14ac:dyDescent="0.35">
      <c r="A51" s="74"/>
      <c r="B51" s="75"/>
      <c r="C51" s="328"/>
      <c r="D51" s="328"/>
      <c r="E51" s="328"/>
      <c r="F51" s="328"/>
      <c r="G51" s="328"/>
      <c r="H51" s="328"/>
      <c r="I51" s="328"/>
      <c r="J51" s="328"/>
      <c r="K51" s="328"/>
      <c r="L51" s="328"/>
      <c r="M51" s="9"/>
      <c r="N51" s="9"/>
      <c r="O51" s="3"/>
    </row>
    <row r="52" spans="1:15" x14ac:dyDescent="0.35">
      <c r="A52" s="74"/>
      <c r="B52" s="75"/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9"/>
      <c r="N52" s="9"/>
      <c r="O52" s="3"/>
    </row>
    <row r="53" spans="1:15" x14ac:dyDescent="0.35">
      <c r="A53" s="74"/>
      <c r="B53" s="75"/>
      <c r="C53" s="328"/>
      <c r="D53" s="328"/>
      <c r="E53" s="328"/>
      <c r="F53" s="328"/>
      <c r="G53" s="328"/>
      <c r="H53" s="328"/>
      <c r="I53" s="328"/>
      <c r="J53" s="328"/>
      <c r="K53" s="328"/>
      <c r="L53" s="328"/>
      <c r="M53" s="9"/>
      <c r="N53" s="9"/>
      <c r="O53" s="3"/>
    </row>
    <row r="54" spans="1:15" x14ac:dyDescent="0.35">
      <c r="A54" s="74"/>
      <c r="B54" s="75"/>
      <c r="C54" s="328"/>
      <c r="D54" s="328"/>
      <c r="E54" s="328"/>
      <c r="F54" s="328"/>
      <c r="G54" s="328"/>
      <c r="H54" s="328"/>
      <c r="I54" s="328"/>
      <c r="J54" s="328"/>
      <c r="K54" s="328"/>
      <c r="L54" s="328"/>
      <c r="M54" s="9"/>
      <c r="N54" s="9"/>
      <c r="O54" s="3"/>
    </row>
    <row r="55" spans="1:15" x14ac:dyDescent="0.35">
      <c r="A55" s="74"/>
      <c r="B55" s="75"/>
      <c r="C55" s="328"/>
      <c r="D55" s="328"/>
      <c r="E55" s="328"/>
      <c r="F55" s="328"/>
      <c r="G55" s="328"/>
      <c r="H55" s="328"/>
      <c r="I55" s="328"/>
      <c r="J55" s="328"/>
      <c r="K55" s="328"/>
      <c r="L55" s="328"/>
      <c r="M55" s="9"/>
      <c r="N55" s="9"/>
      <c r="O55" s="3"/>
    </row>
    <row r="56" spans="1:15" x14ac:dyDescent="0.35">
      <c r="A56" s="74"/>
      <c r="B56" s="75"/>
      <c r="C56" s="328"/>
      <c r="D56" s="328"/>
      <c r="E56" s="328"/>
      <c r="F56" s="328"/>
      <c r="G56" s="328"/>
      <c r="H56" s="328"/>
      <c r="I56" s="328"/>
      <c r="J56" s="328"/>
      <c r="K56" s="328"/>
      <c r="L56" s="328"/>
      <c r="M56" s="9"/>
      <c r="N56" s="9"/>
      <c r="O56" s="3"/>
    </row>
    <row r="57" spans="1:15" x14ac:dyDescent="0.35">
      <c r="A57" s="74"/>
      <c r="B57" s="75"/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9"/>
      <c r="N57" s="9"/>
      <c r="O57" s="3"/>
    </row>
    <row r="58" spans="1:15" x14ac:dyDescent="0.35">
      <c r="A58" s="74"/>
      <c r="B58" s="75"/>
      <c r="C58" s="328"/>
      <c r="D58" s="328"/>
      <c r="E58" s="328"/>
      <c r="F58" s="328"/>
      <c r="G58" s="328"/>
      <c r="H58" s="328"/>
      <c r="I58" s="328"/>
      <c r="J58" s="328"/>
      <c r="K58" s="328"/>
      <c r="L58" s="328"/>
      <c r="M58" s="9"/>
      <c r="N58" s="9"/>
      <c r="O58" s="3"/>
    </row>
    <row r="59" spans="1:15" x14ac:dyDescent="0.35">
      <c r="A59" s="74"/>
      <c r="B59" s="75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9"/>
      <c r="N59" s="9"/>
      <c r="O59" s="3"/>
    </row>
    <row r="60" spans="1:15" x14ac:dyDescent="0.35">
      <c r="A60" s="74"/>
      <c r="B60" s="75"/>
      <c r="C60" s="328"/>
      <c r="D60" s="328"/>
      <c r="E60" s="328"/>
      <c r="F60" s="328"/>
      <c r="G60" s="328"/>
      <c r="H60" s="328"/>
      <c r="I60" s="328"/>
      <c r="J60" s="328"/>
      <c r="K60" s="328"/>
      <c r="L60" s="328"/>
      <c r="M60" s="9"/>
      <c r="N60" s="9"/>
      <c r="O60" s="3"/>
    </row>
    <row r="61" spans="1:15" x14ac:dyDescent="0.35">
      <c r="A61" s="74"/>
      <c r="B61" s="75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9"/>
      <c r="N61" s="9"/>
      <c r="O61" s="3"/>
    </row>
    <row r="62" spans="1:15" x14ac:dyDescent="0.35">
      <c r="A62" s="74"/>
      <c r="B62" s="75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9"/>
      <c r="N62" s="9"/>
      <c r="O62" s="3"/>
    </row>
    <row r="63" spans="1:15" x14ac:dyDescent="0.35">
      <c r="A63" s="74"/>
      <c r="B63" s="76"/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9"/>
      <c r="N63" s="9"/>
      <c r="O63" s="3"/>
    </row>
    <row r="64" spans="1:15" x14ac:dyDescent="0.35">
      <c r="A64" s="74"/>
      <c r="B64" s="76"/>
      <c r="C64" s="328"/>
      <c r="D64" s="328"/>
      <c r="E64" s="328"/>
      <c r="F64" s="328"/>
      <c r="G64" s="328"/>
      <c r="H64" s="328"/>
      <c r="I64" s="328"/>
      <c r="J64" s="328"/>
      <c r="K64" s="328"/>
      <c r="L64" s="328"/>
      <c r="M64" s="9"/>
      <c r="N64" s="9"/>
      <c r="O64" s="3"/>
    </row>
    <row r="65" spans="1:15" x14ac:dyDescent="0.35">
      <c r="A65" s="74"/>
      <c r="B65" s="76"/>
      <c r="C65" s="328"/>
      <c r="D65" s="328"/>
      <c r="E65" s="328"/>
      <c r="F65" s="328"/>
      <c r="G65" s="328"/>
      <c r="H65" s="328"/>
      <c r="I65" s="328"/>
      <c r="J65" s="328"/>
      <c r="K65" s="328"/>
      <c r="L65" s="328"/>
      <c r="M65" s="9"/>
      <c r="N65" s="9"/>
      <c r="O65" s="3"/>
    </row>
    <row r="66" spans="1:15" x14ac:dyDescent="0.35">
      <c r="A66" s="74"/>
      <c r="B66" s="76"/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9"/>
      <c r="N66" s="9"/>
      <c r="O66" s="3"/>
    </row>
    <row r="67" spans="1:15" x14ac:dyDescent="0.35">
      <c r="A67" s="78"/>
      <c r="B67" s="76"/>
      <c r="C67" s="328"/>
      <c r="D67" s="328"/>
      <c r="E67" s="328"/>
      <c r="F67" s="328"/>
      <c r="G67" s="328"/>
      <c r="H67" s="328"/>
      <c r="I67" s="328"/>
      <c r="J67" s="328"/>
      <c r="K67" s="328"/>
      <c r="L67" s="328"/>
      <c r="M67" s="9"/>
      <c r="N67" s="9"/>
      <c r="O67" s="3"/>
    </row>
    <row r="68" spans="1:15" x14ac:dyDescent="0.35">
      <c r="A68" s="1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9"/>
      <c r="N68" s="9"/>
      <c r="O68" s="3"/>
    </row>
    <row r="69" spans="1:1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4" spans="1:15" x14ac:dyDescent="0.35">
      <c r="A74" s="1"/>
      <c r="B74" s="1"/>
      <c r="C74" s="1"/>
      <c r="D74" s="1"/>
      <c r="E74" s="1"/>
      <c r="F74" s="1"/>
      <c r="G74" s="12"/>
      <c r="H74" s="12"/>
      <c r="I74" s="12"/>
      <c r="J74" s="12"/>
      <c r="K74" s="1"/>
      <c r="L74" s="1"/>
      <c r="M74" s="1"/>
      <c r="N74" s="1"/>
      <c r="O74" s="1"/>
    </row>
    <row r="75" spans="1:15" x14ac:dyDescent="0.35">
      <c r="B75" s="4"/>
      <c r="C75" s="4"/>
      <c r="D75" s="1"/>
      <c r="E75" s="1"/>
      <c r="F75" s="1"/>
      <c r="G75" s="1"/>
      <c r="H75" s="12"/>
      <c r="I75" s="1"/>
      <c r="J75" s="12"/>
      <c r="K75" s="1"/>
      <c r="L75" s="1"/>
      <c r="M75" s="1"/>
      <c r="N75" s="1"/>
      <c r="O75" s="1"/>
    </row>
    <row r="76" spans="1:15" x14ac:dyDescent="0.35">
      <c r="B76" s="4"/>
      <c r="C76" s="4"/>
      <c r="D76" s="1"/>
      <c r="E76" s="1"/>
      <c r="F76" s="1"/>
      <c r="G76" s="1"/>
      <c r="H76" s="1"/>
      <c r="I76" s="1"/>
      <c r="J76" s="1"/>
      <c r="K76" s="13"/>
      <c r="L76" s="13"/>
      <c r="M76" s="13"/>
      <c r="N76" s="13"/>
      <c r="O76" s="1"/>
    </row>
    <row r="77" spans="1:15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8/uES3/YQQKr/jj86AjbS+GqnQdyL/kq8hNZLTtmbSokYEwgCwdIy8kSYfALNNB1/i18opW1DeDdfL8VLuvhrw==" saltValue="zBiE8ICGHDR6gwSK1Ia3LQ==" spinCount="100000" sheet="1" objects="1" scenarios="1"/>
  <mergeCells count="67">
    <mergeCell ref="A18:A39"/>
    <mergeCell ref="B19:B22"/>
    <mergeCell ref="B24:B26"/>
    <mergeCell ref="B27:B28"/>
    <mergeCell ref="B29:B30"/>
    <mergeCell ref="B31:B32"/>
    <mergeCell ref="B33:B34"/>
    <mergeCell ref="B38:B39"/>
    <mergeCell ref="C67:L67"/>
    <mergeCell ref="A42:O45"/>
    <mergeCell ref="C61:L61"/>
    <mergeCell ref="C62:L62"/>
    <mergeCell ref="C63:L63"/>
    <mergeCell ref="C64:L64"/>
    <mergeCell ref="C65:L65"/>
    <mergeCell ref="C66:L66"/>
    <mergeCell ref="C60:L60"/>
    <mergeCell ref="C49:L49"/>
    <mergeCell ref="C50:L50"/>
    <mergeCell ref="C51:L51"/>
    <mergeCell ref="C52:L52"/>
    <mergeCell ref="C53:L53"/>
    <mergeCell ref="C54:L54"/>
    <mergeCell ref="C55:L55"/>
    <mergeCell ref="C56:L56"/>
    <mergeCell ref="C57:L57"/>
    <mergeCell ref="C58:L58"/>
    <mergeCell ref="C59:L59"/>
    <mergeCell ref="C35:L35"/>
    <mergeCell ref="C48:L48"/>
    <mergeCell ref="C37:L37"/>
    <mergeCell ref="C38:L38"/>
    <mergeCell ref="C39:L39"/>
    <mergeCell ref="C40:L40"/>
    <mergeCell ref="C41:L41"/>
    <mergeCell ref="C46:L46"/>
    <mergeCell ref="C47:L47"/>
    <mergeCell ref="K15:O15"/>
    <mergeCell ref="C17:L17"/>
    <mergeCell ref="C18:L18"/>
    <mergeCell ref="C19:L19"/>
    <mergeCell ref="C20:L20"/>
    <mergeCell ref="C21:L21"/>
    <mergeCell ref="C22:L22"/>
    <mergeCell ref="C23:L23"/>
    <mergeCell ref="C24:L24"/>
    <mergeCell ref="C36:L36"/>
    <mergeCell ref="C25:L25"/>
    <mergeCell ref="C26:L26"/>
    <mergeCell ref="C27:L27"/>
    <mergeCell ref="C28:L28"/>
    <mergeCell ref="C29:L29"/>
    <mergeCell ref="C30:L30"/>
    <mergeCell ref="C31:L31"/>
    <mergeCell ref="C32:L32"/>
    <mergeCell ref="C33:L33"/>
    <mergeCell ref="C34:L34"/>
    <mergeCell ref="F1:O2"/>
    <mergeCell ref="F3:O5"/>
    <mergeCell ref="A7:B7"/>
    <mergeCell ref="A10:B10"/>
    <mergeCell ref="A12:A13"/>
    <mergeCell ref="B12:G13"/>
    <mergeCell ref="I12:J14"/>
    <mergeCell ref="K12:O12"/>
    <mergeCell ref="K13:O13"/>
    <mergeCell ref="K14:O14"/>
  </mergeCells>
  <conditionalFormatting sqref="C18:L19">
    <cfRule type="expression" dxfId="241" priority="12" stopIfTrue="1">
      <formula>N18="X"</formula>
    </cfRule>
    <cfRule type="expression" dxfId="240" priority="13" stopIfTrue="1">
      <formula>AND(N18&lt;&gt;"",N18=0)</formula>
    </cfRule>
    <cfRule type="expression" dxfId="239" priority="14" stopIfTrue="1">
      <formula>N18=1</formula>
    </cfRule>
    <cfRule type="expression" dxfId="238" priority="15" stopIfTrue="1">
      <formula>AND(M18=1,N18="x")</formula>
    </cfRule>
    <cfRule type="expression" dxfId="237" priority="16" stopIfTrue="1">
      <formula>AND(M18="x",N18&lt;&gt;"",N18=0)</formula>
    </cfRule>
    <cfRule type="expression" dxfId="236" priority="17" stopIfTrue="1">
      <formula>AND(M18="x",N18=1)</formula>
    </cfRule>
    <cfRule type="expression" dxfId="235" priority="18" stopIfTrue="1">
      <formula>AND(M18&lt;&gt;"",M18=0,N18=1)</formula>
    </cfRule>
    <cfRule type="expression" dxfId="234" priority="19" stopIfTrue="1">
      <formula>AND(M18=0,M18&lt;&gt;"")</formula>
    </cfRule>
    <cfRule type="expression" dxfId="233" priority="20" stopIfTrue="1">
      <formula>M18="x"</formula>
    </cfRule>
    <cfRule type="expression" dxfId="232" priority="21" stopIfTrue="1">
      <formula>AND(M18=1,N18=0,N18&lt;&gt;"")</formula>
    </cfRule>
    <cfRule type="expression" dxfId="231" priority="22" stopIfTrue="1">
      <formula>M18=1</formula>
    </cfRule>
  </conditionalFormatting>
  <conditionalFormatting sqref="C20:L39">
    <cfRule type="expression" dxfId="230" priority="1" stopIfTrue="1">
      <formula>N20="X"</formula>
    </cfRule>
    <cfRule type="expression" dxfId="229" priority="2" stopIfTrue="1">
      <formula>AND(N20&lt;&gt;"",N20=0)</formula>
    </cfRule>
    <cfRule type="expression" dxfId="228" priority="3" stopIfTrue="1">
      <formula>N20=1</formula>
    </cfRule>
    <cfRule type="expression" dxfId="227" priority="4" stopIfTrue="1">
      <formula>AND(M20=1,N20="x")</formula>
    </cfRule>
    <cfRule type="expression" dxfId="226" priority="5" stopIfTrue="1">
      <formula>AND(M20="x",N20&lt;&gt;"",N20=0)</formula>
    </cfRule>
    <cfRule type="expression" dxfId="225" priority="6" stopIfTrue="1">
      <formula>AND(M20="x",N20=1)</formula>
    </cfRule>
    <cfRule type="expression" dxfId="224" priority="7" stopIfTrue="1">
      <formula>AND(M20&lt;&gt;"",M20=0,N20=1)</formula>
    </cfRule>
    <cfRule type="expression" dxfId="223" priority="8" stopIfTrue="1">
      <formula>AND(M20=0,M20&lt;&gt;"")</formula>
    </cfRule>
    <cfRule type="expression" dxfId="222" priority="9" stopIfTrue="1">
      <formula>M20="x"</formula>
    </cfRule>
    <cfRule type="expression" dxfId="221" priority="10" stopIfTrue="1">
      <formula>AND(M20=1,N20=0,N20&lt;&gt;"")</formula>
    </cfRule>
    <cfRule type="expression" dxfId="220" priority="11" stopIfTrue="1">
      <formula>M20=1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77"/>
  <sheetViews>
    <sheetView topLeftCell="A2" zoomScaleNormal="100" workbookViewId="0">
      <selection activeCell="B12" sqref="B12:G13"/>
    </sheetView>
  </sheetViews>
  <sheetFormatPr defaultRowHeight="14.5" x14ac:dyDescent="0.35"/>
  <cols>
    <col min="1" max="1" width="13.1796875" customWidth="1"/>
    <col min="15" max="15" width="12" customWidth="1"/>
  </cols>
  <sheetData>
    <row r="1" spans="1:15" x14ac:dyDescent="0.35">
      <c r="A1" s="39" t="s">
        <v>0</v>
      </c>
      <c r="B1" s="53" t="str">
        <f>'1.1.CONDIȚII COM.'!B1</f>
        <v>...</v>
      </c>
      <c r="C1" s="54"/>
      <c r="D1" s="55"/>
      <c r="E1" s="2"/>
      <c r="F1" s="264" t="s">
        <v>36</v>
      </c>
      <c r="G1" s="264"/>
      <c r="H1" s="264"/>
      <c r="I1" s="264"/>
      <c r="J1" s="264"/>
      <c r="K1" s="264"/>
      <c r="L1" s="264"/>
      <c r="M1" s="264"/>
      <c r="N1" s="264"/>
      <c r="O1" s="264"/>
    </row>
    <row r="2" spans="1:15" x14ac:dyDescent="0.35">
      <c r="A2" s="40" t="s">
        <v>1</v>
      </c>
      <c r="B2" s="56" t="str">
        <f>'1.1.CONDIȚII COM.'!B2</f>
        <v>..</v>
      </c>
      <c r="C2" s="57"/>
      <c r="D2" s="58"/>
      <c r="E2" s="1"/>
      <c r="F2" s="264"/>
      <c r="G2" s="264"/>
      <c r="H2" s="264"/>
      <c r="I2" s="264"/>
      <c r="J2" s="264"/>
      <c r="K2" s="264"/>
      <c r="L2" s="264"/>
      <c r="M2" s="264"/>
      <c r="N2" s="264"/>
      <c r="O2" s="264"/>
    </row>
    <row r="3" spans="1:15" x14ac:dyDescent="0.35">
      <c r="A3" s="40" t="s">
        <v>2</v>
      </c>
      <c r="B3" s="56" t="str">
        <f>'1.1.CONDIȚII COM.'!B3</f>
        <v>.</v>
      </c>
      <c r="C3" s="57"/>
      <c r="D3" s="58"/>
      <c r="E3" s="1"/>
      <c r="F3" s="265" t="s">
        <v>437</v>
      </c>
      <c r="G3" s="265"/>
      <c r="H3" s="265"/>
      <c r="I3" s="265"/>
      <c r="J3" s="265"/>
      <c r="K3" s="265"/>
      <c r="L3" s="265"/>
      <c r="M3" s="265"/>
      <c r="N3" s="265"/>
      <c r="O3" s="265"/>
    </row>
    <row r="4" spans="1:15" ht="15" thickBot="1" x14ac:dyDescent="0.4">
      <c r="A4" s="41" t="s">
        <v>3</v>
      </c>
      <c r="B4" s="59" t="str">
        <f>'1.1.CONDIȚII COM.'!B4</f>
        <v>....</v>
      </c>
      <c r="C4" s="60"/>
      <c r="D4" s="61"/>
      <c r="E4" s="1"/>
      <c r="F4" s="265"/>
      <c r="G4" s="265"/>
      <c r="H4" s="265"/>
      <c r="I4" s="265"/>
      <c r="J4" s="265"/>
      <c r="K4" s="265"/>
      <c r="L4" s="265"/>
      <c r="M4" s="265"/>
      <c r="N4" s="265"/>
      <c r="O4" s="265"/>
    </row>
    <row r="5" spans="1:15" x14ac:dyDescent="0.35">
      <c r="A5" s="3"/>
      <c r="B5" s="3"/>
      <c r="C5" s="1"/>
      <c r="D5" s="1"/>
      <c r="E5" s="1"/>
      <c r="F5" s="265"/>
      <c r="G5" s="265"/>
      <c r="H5" s="265"/>
      <c r="I5" s="265"/>
      <c r="J5" s="265"/>
      <c r="K5" s="265"/>
      <c r="L5" s="265"/>
      <c r="M5" s="265"/>
      <c r="N5" s="265"/>
      <c r="O5" s="265"/>
    </row>
    <row r="6" spans="1:15" ht="15" thickBot="1" x14ac:dyDescent="0.4">
      <c r="A6" s="10" t="s">
        <v>49</v>
      </c>
      <c r="B6" s="23" t="s">
        <v>413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" thickBot="1" x14ac:dyDescent="0.4">
      <c r="A7" s="271" t="s">
        <v>5</v>
      </c>
      <c r="B7" s="272"/>
      <c r="C7" s="24" t="s">
        <v>6</v>
      </c>
      <c r="D7" s="25" t="s">
        <v>7</v>
      </c>
      <c r="E7" s="25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25" t="s">
        <v>13</v>
      </c>
      <c r="K7" s="25" t="s">
        <v>14</v>
      </c>
      <c r="L7" s="25" t="s">
        <v>15</v>
      </c>
      <c r="M7" s="25" t="s">
        <v>16</v>
      </c>
      <c r="N7" s="26" t="s">
        <v>17</v>
      </c>
      <c r="O7" s="27" t="s">
        <v>18</v>
      </c>
    </row>
    <row r="8" spans="1:15" x14ac:dyDescent="0.35">
      <c r="A8" s="42" t="s">
        <v>19</v>
      </c>
      <c r="B8" s="43"/>
      <c r="C8" s="28">
        <v>0</v>
      </c>
      <c r="D8" s="29">
        <v>0</v>
      </c>
      <c r="E8" s="29">
        <f>SUM(M20)</f>
        <v>0</v>
      </c>
      <c r="F8" s="29">
        <f>SUM(M21:M23)</f>
        <v>0</v>
      </c>
      <c r="G8" s="29">
        <f>SUM(M24:M25)</f>
        <v>0</v>
      </c>
      <c r="H8" s="29">
        <f>SUM(M26:M27)</f>
        <v>0</v>
      </c>
      <c r="I8" s="29">
        <f>SUM(M28:M29)</f>
        <v>0</v>
      </c>
      <c r="J8" s="29">
        <f>SUM(M30:M31)</f>
        <v>0</v>
      </c>
      <c r="K8" s="29">
        <f>SUM(M32:M33)</f>
        <v>0</v>
      </c>
      <c r="L8" s="29">
        <f>SUM(M34)</f>
        <v>0</v>
      </c>
      <c r="M8" s="29">
        <v>0</v>
      </c>
      <c r="N8" s="30">
        <v>0</v>
      </c>
      <c r="O8" s="31">
        <f>SUM(C8:N8)</f>
        <v>0</v>
      </c>
    </row>
    <row r="9" spans="1:15" ht="15" thickBot="1" x14ac:dyDescent="0.4">
      <c r="A9" s="44" t="s">
        <v>21</v>
      </c>
      <c r="B9" s="45"/>
      <c r="C9" s="32">
        <v>0</v>
      </c>
      <c r="D9" s="33">
        <v>0</v>
      </c>
      <c r="E9" s="33">
        <f>SUM(N20)</f>
        <v>0</v>
      </c>
      <c r="F9" s="33">
        <f>SUM(N21:N23)</f>
        <v>0</v>
      </c>
      <c r="G9" s="33">
        <f>SUM(N24:N25)</f>
        <v>0</v>
      </c>
      <c r="H9" s="33">
        <f>SUM(N26:N27)</f>
        <v>0</v>
      </c>
      <c r="I9" s="33">
        <f>SUM(N28:N29)</f>
        <v>0</v>
      </c>
      <c r="J9" s="33">
        <f>SUM(N30:N31)</f>
        <v>0</v>
      </c>
      <c r="K9" s="33">
        <f>SUM(N32:N33)</f>
        <v>0</v>
      </c>
      <c r="L9" s="33">
        <f>SUM(N34)</f>
        <v>0</v>
      </c>
      <c r="M9" s="33">
        <v>0</v>
      </c>
      <c r="N9" s="34">
        <v>0</v>
      </c>
      <c r="O9" s="35">
        <f>SUM(C9:N9)</f>
        <v>0</v>
      </c>
    </row>
    <row r="10" spans="1:15" ht="15" thickBot="1" x14ac:dyDescent="0.4">
      <c r="A10" s="273" t="s">
        <v>22</v>
      </c>
      <c r="B10" s="274"/>
      <c r="C10" s="36">
        <v>0</v>
      </c>
      <c r="D10" s="36">
        <v>0</v>
      </c>
      <c r="E10" s="36">
        <f>COUNTA(C20)</f>
        <v>1</v>
      </c>
      <c r="F10" s="36">
        <f>COUNTA(C21:L23)</f>
        <v>3</v>
      </c>
      <c r="G10" s="36">
        <f>COUNTA(C24:L25)</f>
        <v>2</v>
      </c>
      <c r="H10" s="36">
        <f>COUNTA(C26:L27)</f>
        <v>2</v>
      </c>
      <c r="I10" s="36">
        <f>COUNTA(C28:L29)</f>
        <v>2</v>
      </c>
      <c r="J10" s="36">
        <f>COUNTA(C30:L31)</f>
        <v>2</v>
      </c>
      <c r="K10" s="36">
        <f>COUNTA(C32:L33)</f>
        <v>2</v>
      </c>
      <c r="L10" s="36">
        <f>COUNTA(C34)</f>
        <v>1</v>
      </c>
      <c r="M10" s="36">
        <v>0</v>
      </c>
      <c r="N10" s="37">
        <v>0</v>
      </c>
      <c r="O10" s="38">
        <f>SUM(C10:N10)</f>
        <v>15</v>
      </c>
    </row>
    <row r="11" spans="1:15" ht="15" thickBot="1" x14ac:dyDescent="0.4">
      <c r="A11" s="5"/>
      <c r="B11" s="6"/>
      <c r="C11" s="7"/>
      <c r="D11" s="7"/>
      <c r="E11" s="8"/>
      <c r="F11" s="8"/>
      <c r="G11" s="7"/>
      <c r="H11" s="8"/>
      <c r="I11" s="8"/>
      <c r="J11" s="8"/>
      <c r="K11" s="8"/>
      <c r="L11" s="8"/>
      <c r="M11" s="9"/>
      <c r="N11" s="11"/>
      <c r="O11" s="11"/>
    </row>
    <row r="12" spans="1:15" x14ac:dyDescent="0.35">
      <c r="A12" s="275" t="s">
        <v>23</v>
      </c>
      <c r="B12" s="292" t="s">
        <v>443</v>
      </c>
      <c r="C12" s="293"/>
      <c r="D12" s="293"/>
      <c r="E12" s="293"/>
      <c r="F12" s="293"/>
      <c r="G12" s="294"/>
      <c r="H12" s="46"/>
      <c r="I12" s="281" t="s">
        <v>24</v>
      </c>
      <c r="J12" s="282"/>
      <c r="K12" s="266" t="s">
        <v>25</v>
      </c>
      <c r="L12" s="266"/>
      <c r="M12" s="266"/>
      <c r="N12" s="266"/>
      <c r="O12" s="267"/>
    </row>
    <row r="13" spans="1:15" ht="15" thickBot="1" x14ac:dyDescent="0.4">
      <c r="A13" s="276"/>
      <c r="B13" s="295"/>
      <c r="C13" s="296"/>
      <c r="D13" s="296"/>
      <c r="E13" s="296"/>
      <c r="F13" s="296"/>
      <c r="G13" s="297"/>
      <c r="H13" s="47"/>
      <c r="I13" s="283"/>
      <c r="J13" s="284"/>
      <c r="K13" s="268" t="s">
        <v>26</v>
      </c>
      <c r="L13" s="269"/>
      <c r="M13" s="269"/>
      <c r="N13" s="269"/>
      <c r="O13" s="270"/>
    </row>
    <row r="14" spans="1:15" ht="15" thickBot="1" x14ac:dyDescent="0.4">
      <c r="A14" s="48"/>
      <c r="B14" s="49"/>
      <c r="C14" s="48"/>
      <c r="D14" s="48"/>
      <c r="E14" s="48"/>
      <c r="F14" s="48"/>
      <c r="G14" s="48"/>
      <c r="H14" s="49"/>
      <c r="I14" s="285"/>
      <c r="J14" s="286"/>
      <c r="K14" s="277" t="s">
        <v>27</v>
      </c>
      <c r="L14" s="278"/>
      <c r="M14" s="278"/>
      <c r="N14" s="278"/>
      <c r="O14" s="279"/>
    </row>
    <row r="15" spans="1:15" x14ac:dyDescent="0.35">
      <c r="A15" s="49"/>
      <c r="B15" s="49"/>
      <c r="C15" s="49"/>
      <c r="D15" s="49"/>
      <c r="E15" s="49"/>
      <c r="F15" s="49" t="s">
        <v>20</v>
      </c>
      <c r="G15" s="49"/>
      <c r="H15" s="49"/>
      <c r="I15" s="52"/>
      <c r="J15" s="52"/>
      <c r="K15" s="280"/>
      <c r="L15" s="280"/>
      <c r="M15" s="280"/>
      <c r="N15" s="280"/>
      <c r="O15" s="280"/>
    </row>
    <row r="16" spans="1:15" ht="15" thickBot="1" x14ac:dyDescent="0.4">
      <c r="A16" s="5"/>
      <c r="B16" s="6"/>
      <c r="C16" s="7"/>
      <c r="D16" s="7"/>
      <c r="E16" s="8"/>
      <c r="F16" s="8"/>
      <c r="G16" s="7"/>
      <c r="H16" s="8"/>
      <c r="I16" s="8"/>
      <c r="J16" s="8"/>
      <c r="K16" s="8"/>
      <c r="L16" s="8"/>
      <c r="M16" s="9"/>
      <c r="N16" s="11"/>
      <c r="O16" s="11"/>
    </row>
    <row r="17" spans="1:15" ht="28.5" thickBot="1" x14ac:dyDescent="0.4">
      <c r="A17" s="14" t="s">
        <v>28</v>
      </c>
      <c r="B17" s="15" t="s">
        <v>29</v>
      </c>
      <c r="C17" s="299" t="s">
        <v>30</v>
      </c>
      <c r="D17" s="300"/>
      <c r="E17" s="300"/>
      <c r="F17" s="300"/>
      <c r="G17" s="300"/>
      <c r="H17" s="300"/>
      <c r="I17" s="300"/>
      <c r="J17" s="300"/>
      <c r="K17" s="300"/>
      <c r="L17" s="301"/>
      <c r="M17" s="20" t="s">
        <v>19</v>
      </c>
      <c r="N17" s="16" t="s">
        <v>21</v>
      </c>
      <c r="O17" s="21" t="s">
        <v>31</v>
      </c>
    </row>
    <row r="18" spans="1:15" ht="15.75" customHeight="1" thickBot="1" x14ac:dyDescent="0.4">
      <c r="A18" s="315" t="s">
        <v>414</v>
      </c>
      <c r="B18" s="81">
        <v>1</v>
      </c>
      <c r="C18" s="329" t="s">
        <v>58</v>
      </c>
      <c r="D18" s="329"/>
      <c r="E18" s="329"/>
      <c r="F18" s="329"/>
      <c r="G18" s="329"/>
      <c r="H18" s="329"/>
      <c r="I18" s="329"/>
      <c r="J18" s="329"/>
      <c r="K18" s="329"/>
      <c r="L18" s="329"/>
      <c r="M18" s="64"/>
      <c r="N18" s="65"/>
      <c r="O18" s="66"/>
    </row>
    <row r="19" spans="1:15" ht="15" thickBot="1" x14ac:dyDescent="0.4">
      <c r="A19" s="316"/>
      <c r="B19" s="120">
        <v>2</v>
      </c>
      <c r="C19" s="395" t="s">
        <v>58</v>
      </c>
      <c r="D19" s="395"/>
      <c r="E19" s="395"/>
      <c r="F19" s="395"/>
      <c r="G19" s="395"/>
      <c r="H19" s="395"/>
      <c r="I19" s="395"/>
      <c r="J19" s="395"/>
      <c r="K19" s="395"/>
      <c r="L19" s="395"/>
      <c r="M19" s="64"/>
      <c r="N19" s="65"/>
      <c r="O19" s="66"/>
    </row>
    <row r="20" spans="1:15" ht="15.75" customHeight="1" thickBot="1" x14ac:dyDescent="0.4">
      <c r="A20" s="316"/>
      <c r="B20" s="63">
        <v>3</v>
      </c>
      <c r="C20" s="302" t="s">
        <v>191</v>
      </c>
      <c r="D20" s="303"/>
      <c r="E20" s="303"/>
      <c r="F20" s="303"/>
      <c r="G20" s="303"/>
      <c r="H20" s="303"/>
      <c r="I20" s="303"/>
      <c r="J20" s="303"/>
      <c r="K20" s="303"/>
      <c r="L20" s="304"/>
      <c r="M20" s="203"/>
      <c r="N20" s="151"/>
      <c r="O20" s="152"/>
    </row>
    <row r="21" spans="1:15" ht="15" customHeight="1" x14ac:dyDescent="0.35">
      <c r="A21" s="316"/>
      <c r="B21" s="258">
        <v>4</v>
      </c>
      <c r="C21" s="305" t="s">
        <v>192</v>
      </c>
      <c r="D21" s="306"/>
      <c r="E21" s="306"/>
      <c r="F21" s="306"/>
      <c r="G21" s="306"/>
      <c r="H21" s="306"/>
      <c r="I21" s="306"/>
      <c r="J21" s="306"/>
      <c r="K21" s="306"/>
      <c r="L21" s="307"/>
      <c r="M21" s="187"/>
      <c r="N21" s="140"/>
      <c r="O21" s="141"/>
    </row>
    <row r="22" spans="1:15" ht="15" customHeight="1" x14ac:dyDescent="0.35">
      <c r="A22" s="316"/>
      <c r="B22" s="259"/>
      <c r="C22" s="314" t="s">
        <v>194</v>
      </c>
      <c r="D22" s="312"/>
      <c r="E22" s="312"/>
      <c r="F22" s="312"/>
      <c r="G22" s="312"/>
      <c r="H22" s="312"/>
      <c r="I22" s="312"/>
      <c r="J22" s="312"/>
      <c r="K22" s="312"/>
      <c r="L22" s="313"/>
      <c r="M22" s="200"/>
      <c r="N22" s="142"/>
      <c r="O22" s="143"/>
    </row>
    <row r="23" spans="1:15" ht="15.75" customHeight="1" thickBot="1" x14ac:dyDescent="0.4">
      <c r="A23" s="316"/>
      <c r="B23" s="260"/>
      <c r="C23" s="308" t="s">
        <v>193</v>
      </c>
      <c r="D23" s="309"/>
      <c r="E23" s="309"/>
      <c r="F23" s="309"/>
      <c r="G23" s="309"/>
      <c r="H23" s="309"/>
      <c r="I23" s="309"/>
      <c r="J23" s="309"/>
      <c r="K23" s="309"/>
      <c r="L23" s="310"/>
      <c r="M23" s="201"/>
      <c r="N23" s="145"/>
      <c r="O23" s="146"/>
    </row>
    <row r="24" spans="1:15" ht="15" customHeight="1" x14ac:dyDescent="0.35">
      <c r="A24" s="316"/>
      <c r="B24" s="258">
        <v>5</v>
      </c>
      <c r="C24" s="305" t="s">
        <v>195</v>
      </c>
      <c r="D24" s="306"/>
      <c r="E24" s="306"/>
      <c r="F24" s="306"/>
      <c r="G24" s="306"/>
      <c r="H24" s="306"/>
      <c r="I24" s="306"/>
      <c r="J24" s="306"/>
      <c r="K24" s="306"/>
      <c r="L24" s="307"/>
      <c r="M24" s="202"/>
      <c r="N24" s="148"/>
      <c r="O24" s="149"/>
    </row>
    <row r="25" spans="1:15" ht="15.75" customHeight="1" thickBot="1" x14ac:dyDescent="0.4">
      <c r="A25" s="316"/>
      <c r="B25" s="260"/>
      <c r="C25" s="308" t="s">
        <v>196</v>
      </c>
      <c r="D25" s="309"/>
      <c r="E25" s="309"/>
      <c r="F25" s="309"/>
      <c r="G25" s="309"/>
      <c r="H25" s="309"/>
      <c r="I25" s="309"/>
      <c r="J25" s="309"/>
      <c r="K25" s="309"/>
      <c r="L25" s="310"/>
      <c r="M25" s="201"/>
      <c r="N25" s="145"/>
      <c r="O25" s="146"/>
    </row>
    <row r="26" spans="1:15" ht="15" customHeight="1" x14ac:dyDescent="0.35">
      <c r="A26" s="316"/>
      <c r="B26" s="258">
        <v>6</v>
      </c>
      <c r="C26" s="305" t="s">
        <v>197</v>
      </c>
      <c r="D26" s="306"/>
      <c r="E26" s="306"/>
      <c r="F26" s="306"/>
      <c r="G26" s="306"/>
      <c r="H26" s="306"/>
      <c r="I26" s="306"/>
      <c r="J26" s="306"/>
      <c r="K26" s="306"/>
      <c r="L26" s="307"/>
      <c r="M26" s="202"/>
      <c r="N26" s="148"/>
      <c r="O26" s="149"/>
    </row>
    <row r="27" spans="1:15" ht="15" thickBot="1" x14ac:dyDescent="0.4">
      <c r="A27" s="316"/>
      <c r="B27" s="260"/>
      <c r="C27" s="308" t="s">
        <v>198</v>
      </c>
      <c r="D27" s="309"/>
      <c r="E27" s="309"/>
      <c r="F27" s="309"/>
      <c r="G27" s="309"/>
      <c r="H27" s="309"/>
      <c r="I27" s="309"/>
      <c r="J27" s="309"/>
      <c r="K27" s="309"/>
      <c r="L27" s="310"/>
      <c r="M27" s="201"/>
      <c r="N27" s="206"/>
      <c r="O27" s="146"/>
    </row>
    <row r="28" spans="1:15" ht="15" customHeight="1" x14ac:dyDescent="0.35">
      <c r="A28" s="316"/>
      <c r="B28" s="258">
        <v>7</v>
      </c>
      <c r="C28" s="305" t="s">
        <v>199</v>
      </c>
      <c r="D28" s="306"/>
      <c r="E28" s="306"/>
      <c r="F28" s="306"/>
      <c r="G28" s="306"/>
      <c r="H28" s="306"/>
      <c r="I28" s="306"/>
      <c r="J28" s="306"/>
      <c r="K28" s="306"/>
      <c r="L28" s="307"/>
      <c r="M28" s="187"/>
      <c r="N28" s="224"/>
      <c r="O28" s="141"/>
    </row>
    <row r="29" spans="1:15" ht="15.75" customHeight="1" thickBot="1" x14ac:dyDescent="0.4">
      <c r="A29" s="316"/>
      <c r="B29" s="260"/>
      <c r="C29" s="308" t="s">
        <v>200</v>
      </c>
      <c r="D29" s="309"/>
      <c r="E29" s="309"/>
      <c r="F29" s="309"/>
      <c r="G29" s="309"/>
      <c r="H29" s="309"/>
      <c r="I29" s="309"/>
      <c r="J29" s="309"/>
      <c r="K29" s="309"/>
      <c r="L29" s="310"/>
      <c r="M29" s="201"/>
      <c r="N29" s="206"/>
      <c r="O29" s="154"/>
    </row>
    <row r="30" spans="1:15" ht="15" customHeight="1" x14ac:dyDescent="0.35">
      <c r="A30" s="316"/>
      <c r="B30" s="261">
        <v>8</v>
      </c>
      <c r="C30" s="305" t="s">
        <v>201</v>
      </c>
      <c r="D30" s="306"/>
      <c r="E30" s="306"/>
      <c r="F30" s="306"/>
      <c r="G30" s="306"/>
      <c r="H30" s="306"/>
      <c r="I30" s="306"/>
      <c r="J30" s="306"/>
      <c r="K30" s="306"/>
      <c r="L30" s="307"/>
      <c r="M30" s="202"/>
      <c r="N30" s="216"/>
      <c r="O30" s="156"/>
    </row>
    <row r="31" spans="1:15" ht="15.75" customHeight="1" thickBot="1" x14ac:dyDescent="0.4">
      <c r="A31" s="316"/>
      <c r="B31" s="263"/>
      <c r="C31" s="308" t="s">
        <v>202</v>
      </c>
      <c r="D31" s="309"/>
      <c r="E31" s="309"/>
      <c r="F31" s="309"/>
      <c r="G31" s="309"/>
      <c r="H31" s="309"/>
      <c r="I31" s="309"/>
      <c r="J31" s="309"/>
      <c r="K31" s="309"/>
      <c r="L31" s="310"/>
      <c r="M31" s="201"/>
      <c r="N31" s="206"/>
      <c r="O31" s="154"/>
    </row>
    <row r="32" spans="1:15" ht="15" customHeight="1" x14ac:dyDescent="0.35">
      <c r="A32" s="316"/>
      <c r="B32" s="261">
        <v>9</v>
      </c>
      <c r="C32" s="305" t="s">
        <v>203</v>
      </c>
      <c r="D32" s="306"/>
      <c r="E32" s="306"/>
      <c r="F32" s="306"/>
      <c r="G32" s="306"/>
      <c r="H32" s="306"/>
      <c r="I32" s="306"/>
      <c r="J32" s="306"/>
      <c r="K32" s="306"/>
      <c r="L32" s="307"/>
      <c r="M32" s="202"/>
      <c r="N32" s="216"/>
      <c r="O32" s="156"/>
    </row>
    <row r="33" spans="1:15" ht="15.75" customHeight="1" thickBot="1" x14ac:dyDescent="0.4">
      <c r="A33" s="316"/>
      <c r="B33" s="263"/>
      <c r="C33" s="308" t="s">
        <v>204</v>
      </c>
      <c r="D33" s="309"/>
      <c r="E33" s="309"/>
      <c r="F33" s="309"/>
      <c r="G33" s="309"/>
      <c r="H33" s="309"/>
      <c r="I33" s="309"/>
      <c r="J33" s="309"/>
      <c r="K33" s="309"/>
      <c r="L33" s="310"/>
      <c r="M33" s="201"/>
      <c r="N33" s="206"/>
      <c r="O33" s="154"/>
    </row>
    <row r="34" spans="1:15" ht="15.75" customHeight="1" thickBot="1" x14ac:dyDescent="0.4">
      <c r="A34" s="316"/>
      <c r="B34" s="67">
        <v>10</v>
      </c>
      <c r="C34" s="302" t="s">
        <v>205</v>
      </c>
      <c r="D34" s="303"/>
      <c r="E34" s="303"/>
      <c r="F34" s="303"/>
      <c r="G34" s="303"/>
      <c r="H34" s="303"/>
      <c r="I34" s="303"/>
      <c r="J34" s="303"/>
      <c r="K34" s="303"/>
      <c r="L34" s="304"/>
      <c r="M34" s="210"/>
      <c r="N34" s="215"/>
      <c r="O34" s="189"/>
    </row>
    <row r="35" spans="1:15" ht="15" thickBot="1" x14ac:dyDescent="0.4">
      <c r="A35" s="316"/>
      <c r="B35" s="121">
        <v>11</v>
      </c>
      <c r="C35" s="396" t="s">
        <v>58</v>
      </c>
      <c r="D35" s="396"/>
      <c r="E35" s="396"/>
      <c r="F35" s="396"/>
      <c r="G35" s="396"/>
      <c r="H35" s="396"/>
      <c r="I35" s="396"/>
      <c r="J35" s="396"/>
      <c r="K35" s="396"/>
      <c r="L35" s="396"/>
      <c r="M35" s="64"/>
      <c r="N35" s="221"/>
      <c r="O35" s="66"/>
    </row>
    <row r="36" spans="1:15" ht="15" thickBot="1" x14ac:dyDescent="0.4">
      <c r="A36" s="317"/>
      <c r="B36" s="63">
        <v>12</v>
      </c>
      <c r="C36" s="362" t="s">
        <v>58</v>
      </c>
      <c r="D36" s="362"/>
      <c r="E36" s="362"/>
      <c r="F36" s="362"/>
      <c r="G36" s="362"/>
      <c r="H36" s="362"/>
      <c r="I36" s="362"/>
      <c r="J36" s="362"/>
      <c r="K36" s="362"/>
      <c r="L36" s="362"/>
      <c r="M36" s="64"/>
      <c r="N36" s="221"/>
      <c r="O36" s="66"/>
    </row>
    <row r="37" spans="1:15" x14ac:dyDescent="0.35">
      <c r="A37" s="74"/>
      <c r="B37" s="75"/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9"/>
      <c r="N37" s="9"/>
      <c r="O37" s="3"/>
    </row>
    <row r="38" spans="1:15" ht="15" thickBot="1" x14ac:dyDescent="0.4">
      <c r="A38" s="74"/>
      <c r="B38" s="75"/>
      <c r="C38" s="328"/>
      <c r="D38" s="328"/>
      <c r="E38" s="328"/>
      <c r="F38" s="328"/>
      <c r="G38" s="328"/>
      <c r="H38" s="328"/>
      <c r="I38" s="328"/>
      <c r="J38" s="328"/>
      <c r="K38" s="328"/>
      <c r="L38" s="328"/>
      <c r="M38" s="9"/>
      <c r="N38" s="9"/>
      <c r="O38" s="3"/>
    </row>
    <row r="39" spans="1:15" x14ac:dyDescent="0.35">
      <c r="A39" s="341" t="s">
        <v>32</v>
      </c>
      <c r="B39" s="342"/>
      <c r="C39" s="342"/>
      <c r="D39" s="342"/>
      <c r="E39" s="342"/>
      <c r="F39" s="342"/>
      <c r="G39" s="342"/>
      <c r="H39" s="342"/>
      <c r="I39" s="342"/>
      <c r="J39" s="342"/>
      <c r="K39" s="342"/>
      <c r="L39" s="342"/>
      <c r="M39" s="342"/>
      <c r="N39" s="342"/>
      <c r="O39" s="343"/>
    </row>
    <row r="40" spans="1:15" x14ac:dyDescent="0.35">
      <c r="A40" s="344"/>
      <c r="B40" s="345"/>
      <c r="C40" s="345"/>
      <c r="D40" s="345"/>
      <c r="E40" s="345"/>
      <c r="F40" s="345"/>
      <c r="G40" s="345"/>
      <c r="H40" s="345"/>
      <c r="I40" s="345"/>
      <c r="J40" s="345"/>
      <c r="K40" s="345"/>
      <c r="L40" s="345"/>
      <c r="M40" s="345"/>
      <c r="N40" s="345"/>
      <c r="O40" s="346"/>
    </row>
    <row r="41" spans="1:15" x14ac:dyDescent="0.35">
      <c r="A41" s="344"/>
      <c r="B41" s="345"/>
      <c r="C41" s="345"/>
      <c r="D41" s="345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6"/>
    </row>
    <row r="42" spans="1:15" ht="15" thickBot="1" x14ac:dyDescent="0.4">
      <c r="A42" s="347"/>
      <c r="B42" s="348"/>
      <c r="C42" s="348"/>
      <c r="D42" s="348"/>
      <c r="E42" s="348"/>
      <c r="F42" s="348"/>
      <c r="G42" s="348"/>
      <c r="H42" s="348"/>
      <c r="I42" s="348"/>
      <c r="J42" s="348"/>
      <c r="K42" s="348"/>
      <c r="L42" s="348"/>
      <c r="M42" s="348"/>
      <c r="N42" s="348"/>
      <c r="O42" s="349"/>
    </row>
    <row r="43" spans="1:15" x14ac:dyDescent="0.35">
      <c r="A43" s="74"/>
      <c r="B43" s="75"/>
      <c r="C43" s="328"/>
      <c r="D43" s="328"/>
      <c r="E43" s="328"/>
      <c r="F43" s="328"/>
      <c r="G43" s="328"/>
      <c r="H43" s="328"/>
      <c r="I43" s="328"/>
      <c r="J43" s="328"/>
      <c r="K43" s="328"/>
      <c r="L43" s="328"/>
      <c r="M43" s="9"/>
      <c r="N43" s="9"/>
      <c r="O43" s="6"/>
    </row>
    <row r="44" spans="1:15" x14ac:dyDescent="0.35">
      <c r="A44" s="74"/>
      <c r="B44" s="75"/>
      <c r="C44" s="328"/>
      <c r="D44" s="328"/>
      <c r="E44" s="328"/>
      <c r="F44" s="328"/>
      <c r="G44" s="328"/>
      <c r="H44" s="328"/>
      <c r="I44" s="328"/>
      <c r="J44" s="328"/>
      <c r="K44" s="328"/>
      <c r="L44" s="328"/>
      <c r="M44" s="9"/>
      <c r="N44" s="9"/>
      <c r="O44" s="6"/>
    </row>
    <row r="45" spans="1:15" x14ac:dyDescent="0.35">
      <c r="A45" s="161" t="s">
        <v>33</v>
      </c>
      <c r="B45" s="75"/>
      <c r="C45" s="328"/>
      <c r="D45" s="328"/>
      <c r="E45" s="328"/>
      <c r="F45" s="328"/>
      <c r="G45" s="328"/>
      <c r="H45" s="328"/>
      <c r="I45" s="328"/>
      <c r="J45" s="328"/>
      <c r="K45" s="328"/>
      <c r="L45" s="328"/>
      <c r="M45" s="9"/>
      <c r="N45" s="9"/>
      <c r="O45" s="3"/>
    </row>
    <row r="46" spans="1:15" x14ac:dyDescent="0.35">
      <c r="A46" s="162" t="s">
        <v>34</v>
      </c>
      <c r="B46" s="75"/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9"/>
      <c r="N46" s="9"/>
      <c r="O46" s="3"/>
    </row>
    <row r="47" spans="1:15" x14ac:dyDescent="0.35">
      <c r="A47" s="163" t="s">
        <v>35</v>
      </c>
      <c r="B47" s="75"/>
      <c r="C47" s="331"/>
      <c r="D47" s="331"/>
      <c r="E47" s="331"/>
      <c r="F47" s="331"/>
      <c r="G47" s="331"/>
      <c r="H47" s="331"/>
      <c r="I47" s="331"/>
      <c r="J47" s="331"/>
      <c r="K47" s="331"/>
      <c r="L47" s="331"/>
      <c r="M47" s="9"/>
      <c r="N47" s="9"/>
      <c r="O47" s="3"/>
    </row>
    <row r="48" spans="1:15" x14ac:dyDescent="0.35">
      <c r="A48" s="74"/>
      <c r="B48" s="75"/>
      <c r="C48" s="331"/>
      <c r="D48" s="331"/>
      <c r="E48" s="331"/>
      <c r="F48" s="331"/>
      <c r="G48" s="331"/>
      <c r="H48" s="331"/>
      <c r="I48" s="331"/>
      <c r="J48" s="331"/>
      <c r="K48" s="331"/>
      <c r="L48" s="331"/>
      <c r="M48" s="9"/>
      <c r="N48" s="9"/>
      <c r="O48" s="3"/>
    </row>
    <row r="49" spans="1:15" x14ac:dyDescent="0.35">
      <c r="A49" s="74"/>
      <c r="B49" s="75"/>
      <c r="C49" s="331"/>
      <c r="D49" s="331"/>
      <c r="E49" s="331"/>
      <c r="F49" s="331"/>
      <c r="G49" s="331"/>
      <c r="H49" s="331"/>
      <c r="I49" s="331"/>
      <c r="J49" s="331"/>
      <c r="K49" s="331"/>
      <c r="L49" s="331"/>
      <c r="M49" s="9"/>
      <c r="N49" s="9"/>
      <c r="O49" s="3"/>
    </row>
    <row r="50" spans="1:15" x14ac:dyDescent="0.35">
      <c r="A50" s="74"/>
      <c r="B50" s="75"/>
      <c r="C50" s="331"/>
      <c r="D50" s="331"/>
      <c r="E50" s="331"/>
      <c r="F50" s="331"/>
      <c r="G50" s="331"/>
      <c r="H50" s="331"/>
      <c r="I50" s="331"/>
      <c r="J50" s="331"/>
      <c r="K50" s="331"/>
      <c r="L50" s="331"/>
      <c r="M50" s="9"/>
      <c r="N50" s="9"/>
      <c r="O50" s="3"/>
    </row>
    <row r="51" spans="1:15" x14ac:dyDescent="0.35">
      <c r="A51" s="74"/>
      <c r="B51" s="75"/>
      <c r="C51" s="328"/>
      <c r="D51" s="328"/>
      <c r="E51" s="328"/>
      <c r="F51" s="328"/>
      <c r="G51" s="328"/>
      <c r="H51" s="328"/>
      <c r="I51" s="328"/>
      <c r="J51" s="328"/>
      <c r="K51" s="328"/>
      <c r="L51" s="328"/>
      <c r="M51" s="9"/>
      <c r="N51" s="9"/>
      <c r="O51" s="3"/>
    </row>
    <row r="52" spans="1:15" x14ac:dyDescent="0.35">
      <c r="A52" s="74"/>
      <c r="B52" s="75"/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9"/>
      <c r="N52" s="9"/>
      <c r="O52" s="3"/>
    </row>
    <row r="53" spans="1:15" x14ac:dyDescent="0.35">
      <c r="A53" s="74"/>
      <c r="B53" s="75"/>
      <c r="C53" s="328"/>
      <c r="D53" s="328"/>
      <c r="E53" s="328"/>
      <c r="F53" s="328"/>
      <c r="G53" s="328"/>
      <c r="H53" s="328"/>
      <c r="I53" s="328"/>
      <c r="J53" s="328"/>
      <c r="K53" s="328"/>
      <c r="L53" s="328"/>
      <c r="M53" s="9"/>
      <c r="N53" s="9"/>
      <c r="O53" s="3"/>
    </row>
    <row r="54" spans="1:15" x14ac:dyDescent="0.35">
      <c r="A54" s="74"/>
      <c r="B54" s="75"/>
      <c r="C54" s="328"/>
      <c r="D54" s="328"/>
      <c r="E54" s="328"/>
      <c r="F54" s="328"/>
      <c r="G54" s="328"/>
      <c r="H54" s="328"/>
      <c r="I54" s="328"/>
      <c r="J54" s="328"/>
      <c r="K54" s="328"/>
      <c r="L54" s="328"/>
      <c r="M54" s="9"/>
      <c r="N54" s="9"/>
      <c r="O54" s="3"/>
    </row>
    <row r="55" spans="1:15" x14ac:dyDescent="0.35">
      <c r="A55" s="74"/>
      <c r="B55" s="75"/>
      <c r="C55" s="328"/>
      <c r="D55" s="328"/>
      <c r="E55" s="328"/>
      <c r="F55" s="328"/>
      <c r="G55" s="328"/>
      <c r="H55" s="328"/>
      <c r="I55" s="328"/>
      <c r="J55" s="328"/>
      <c r="K55" s="328"/>
      <c r="L55" s="328"/>
      <c r="M55" s="9"/>
      <c r="N55" s="9"/>
      <c r="O55" s="3"/>
    </row>
    <row r="56" spans="1:15" x14ac:dyDescent="0.35">
      <c r="A56" s="74"/>
      <c r="B56" s="75"/>
      <c r="C56" s="328"/>
      <c r="D56" s="328"/>
      <c r="E56" s="328"/>
      <c r="F56" s="328"/>
      <c r="G56" s="328"/>
      <c r="H56" s="328"/>
      <c r="I56" s="328"/>
      <c r="J56" s="328"/>
      <c r="K56" s="328"/>
      <c r="L56" s="328"/>
      <c r="M56" s="9"/>
      <c r="N56" s="9"/>
      <c r="O56" s="3"/>
    </row>
    <row r="57" spans="1:15" x14ac:dyDescent="0.35">
      <c r="A57" s="74"/>
      <c r="B57" s="75"/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9"/>
      <c r="N57" s="9"/>
      <c r="O57" s="3"/>
    </row>
    <row r="58" spans="1:15" x14ac:dyDescent="0.35">
      <c r="A58" s="74"/>
      <c r="B58" s="75"/>
      <c r="C58" s="328"/>
      <c r="D58" s="328"/>
      <c r="E58" s="328"/>
      <c r="F58" s="328"/>
      <c r="G58" s="328"/>
      <c r="H58" s="328"/>
      <c r="I58" s="328"/>
      <c r="J58" s="328"/>
      <c r="K58" s="328"/>
      <c r="L58" s="328"/>
      <c r="M58" s="9"/>
      <c r="N58" s="9"/>
      <c r="O58" s="3"/>
    </row>
    <row r="59" spans="1:15" x14ac:dyDescent="0.35">
      <c r="A59" s="74"/>
      <c r="B59" s="75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9"/>
      <c r="N59" s="9"/>
      <c r="O59" s="3"/>
    </row>
    <row r="60" spans="1:15" x14ac:dyDescent="0.35">
      <c r="A60" s="74"/>
      <c r="B60" s="75"/>
      <c r="C60" s="328"/>
      <c r="D60" s="328"/>
      <c r="E60" s="328"/>
      <c r="F60" s="328"/>
      <c r="G60" s="328"/>
      <c r="H60" s="328"/>
      <c r="I60" s="328"/>
      <c r="J60" s="328"/>
      <c r="K60" s="328"/>
      <c r="L60" s="328"/>
      <c r="M60" s="9"/>
      <c r="N60" s="9"/>
      <c r="O60" s="3"/>
    </row>
    <row r="61" spans="1:15" x14ac:dyDescent="0.35">
      <c r="A61" s="74"/>
      <c r="B61" s="75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9"/>
      <c r="N61" s="9"/>
      <c r="O61" s="3"/>
    </row>
    <row r="62" spans="1:15" x14ac:dyDescent="0.35">
      <c r="A62" s="74"/>
      <c r="B62" s="75"/>
      <c r="C62" s="328"/>
      <c r="D62" s="328"/>
      <c r="E62" s="328"/>
      <c r="F62" s="328"/>
      <c r="G62" s="328"/>
      <c r="H62" s="328"/>
      <c r="I62" s="328"/>
      <c r="J62" s="328"/>
      <c r="K62" s="328"/>
      <c r="L62" s="328"/>
      <c r="M62" s="9"/>
      <c r="N62" s="9"/>
      <c r="O62" s="3"/>
    </row>
    <row r="63" spans="1:15" x14ac:dyDescent="0.35">
      <c r="A63" s="74"/>
      <c r="B63" s="76"/>
      <c r="C63" s="328"/>
      <c r="D63" s="328"/>
      <c r="E63" s="328"/>
      <c r="F63" s="328"/>
      <c r="G63" s="328"/>
      <c r="H63" s="328"/>
      <c r="I63" s="328"/>
      <c r="J63" s="328"/>
      <c r="K63" s="328"/>
      <c r="L63" s="328"/>
      <c r="M63" s="9"/>
      <c r="N63" s="9"/>
      <c r="O63" s="3"/>
    </row>
    <row r="64" spans="1:15" x14ac:dyDescent="0.35">
      <c r="A64" s="74"/>
      <c r="B64" s="76"/>
      <c r="C64" s="328"/>
      <c r="D64" s="328"/>
      <c r="E64" s="328"/>
      <c r="F64" s="328"/>
      <c r="G64" s="328"/>
      <c r="H64" s="328"/>
      <c r="I64" s="328"/>
      <c r="J64" s="328"/>
      <c r="K64" s="328"/>
      <c r="L64" s="328"/>
      <c r="M64" s="9"/>
      <c r="N64" s="9"/>
      <c r="O64" s="3"/>
    </row>
    <row r="65" spans="1:15" x14ac:dyDescent="0.35">
      <c r="A65" s="74"/>
      <c r="B65" s="76"/>
      <c r="C65" s="328"/>
      <c r="D65" s="328"/>
      <c r="E65" s="328"/>
      <c r="F65" s="328"/>
      <c r="G65" s="328"/>
      <c r="H65" s="328"/>
      <c r="I65" s="328"/>
      <c r="J65" s="328"/>
      <c r="K65" s="328"/>
      <c r="L65" s="328"/>
      <c r="M65" s="9"/>
      <c r="N65" s="9"/>
      <c r="O65" s="3"/>
    </row>
    <row r="66" spans="1:15" x14ac:dyDescent="0.35">
      <c r="A66" s="74"/>
      <c r="B66" s="76"/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9"/>
      <c r="N66" s="9"/>
      <c r="O66" s="3"/>
    </row>
    <row r="67" spans="1:15" x14ac:dyDescent="0.35">
      <c r="A67" s="78"/>
      <c r="B67" s="76"/>
      <c r="C67" s="328"/>
      <c r="D67" s="328"/>
      <c r="E67" s="328"/>
      <c r="F67" s="328"/>
      <c r="G67" s="328"/>
      <c r="H67" s="328"/>
      <c r="I67" s="328"/>
      <c r="J67" s="328"/>
      <c r="K67" s="328"/>
      <c r="L67" s="328"/>
      <c r="M67" s="9"/>
      <c r="N67" s="9"/>
      <c r="O67" s="3"/>
    </row>
    <row r="68" spans="1:15" x14ac:dyDescent="0.35">
      <c r="A68" s="1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9"/>
      <c r="N68" s="9"/>
      <c r="O68" s="3"/>
    </row>
    <row r="69" spans="1:1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4" spans="1:15" x14ac:dyDescent="0.35">
      <c r="A74" s="1"/>
      <c r="B74" s="1"/>
      <c r="C74" s="1"/>
      <c r="D74" s="1"/>
      <c r="E74" s="1"/>
      <c r="F74" s="1"/>
      <c r="G74" s="12"/>
      <c r="H74" s="12"/>
      <c r="I74" s="12"/>
      <c r="J74" s="12"/>
      <c r="K74" s="1"/>
      <c r="L74" s="1"/>
      <c r="M74" s="1"/>
      <c r="N74" s="1"/>
      <c r="O74" s="1"/>
    </row>
    <row r="75" spans="1:15" x14ac:dyDescent="0.35">
      <c r="B75" s="4"/>
      <c r="C75" s="4"/>
      <c r="D75" s="1"/>
      <c r="E75" s="1"/>
      <c r="F75" s="1"/>
      <c r="G75" s="1"/>
      <c r="H75" s="12"/>
      <c r="I75" s="1"/>
      <c r="J75" s="12"/>
      <c r="K75" s="1"/>
      <c r="L75" s="1"/>
      <c r="M75" s="1"/>
      <c r="N75" s="1"/>
      <c r="O75" s="1"/>
    </row>
    <row r="76" spans="1:15" x14ac:dyDescent="0.35">
      <c r="B76" s="4"/>
      <c r="C76" s="4"/>
      <c r="D76" s="1"/>
      <c r="E76" s="1"/>
      <c r="F76" s="1"/>
      <c r="G76" s="1"/>
      <c r="H76" s="1"/>
      <c r="I76" s="1"/>
      <c r="J76" s="1"/>
      <c r="K76" s="13"/>
      <c r="L76" s="13"/>
      <c r="M76" s="13"/>
      <c r="N76" s="13"/>
      <c r="O76" s="1"/>
    </row>
    <row r="77" spans="1:15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sheetProtection algorithmName="SHA-512" hashValue="3IK0y6lQP5YYztZX+VYZX9o/S2ufmFYpkkE97GtJREIDAw0LJj+XAVrsXX+FmkpJCk5YGbNb2P2fW2w93fxstQ==" saltValue="+k7vTMSPsVPd4HyGY0gxIA==" spinCount="100000" sheet="1" objects="1" scenarios="1"/>
  <mergeCells count="66">
    <mergeCell ref="A18:A36"/>
    <mergeCell ref="B21:B23"/>
    <mergeCell ref="B24:B25"/>
    <mergeCell ref="B26:B27"/>
    <mergeCell ref="B28:B29"/>
    <mergeCell ref="B30:B31"/>
    <mergeCell ref="B32:B33"/>
    <mergeCell ref="C67:L67"/>
    <mergeCell ref="A39:O42"/>
    <mergeCell ref="C61:L61"/>
    <mergeCell ref="C62:L62"/>
    <mergeCell ref="C63:L63"/>
    <mergeCell ref="C64:L64"/>
    <mergeCell ref="C65:L65"/>
    <mergeCell ref="C66:L66"/>
    <mergeCell ref="C60:L60"/>
    <mergeCell ref="C49:L49"/>
    <mergeCell ref="C50:L50"/>
    <mergeCell ref="C51:L51"/>
    <mergeCell ref="C52:L52"/>
    <mergeCell ref="C53:L53"/>
    <mergeCell ref="C54:L54"/>
    <mergeCell ref="C55:L55"/>
    <mergeCell ref="C56:L56"/>
    <mergeCell ref="C57:L57"/>
    <mergeCell ref="C58:L58"/>
    <mergeCell ref="C59:L59"/>
    <mergeCell ref="C35:L35"/>
    <mergeCell ref="C48:L48"/>
    <mergeCell ref="C37:L37"/>
    <mergeCell ref="C38:L38"/>
    <mergeCell ref="C43:L43"/>
    <mergeCell ref="C44:L44"/>
    <mergeCell ref="C45:L45"/>
    <mergeCell ref="C46:L46"/>
    <mergeCell ref="C47:L47"/>
    <mergeCell ref="K15:O15"/>
    <mergeCell ref="C17:L17"/>
    <mergeCell ref="C18:L18"/>
    <mergeCell ref="C19:L19"/>
    <mergeCell ref="C20:L20"/>
    <mergeCell ref="C21:L21"/>
    <mergeCell ref="C22:L22"/>
    <mergeCell ref="C23:L23"/>
    <mergeCell ref="C24:L24"/>
    <mergeCell ref="C36:L36"/>
    <mergeCell ref="C25:L25"/>
    <mergeCell ref="C26:L26"/>
    <mergeCell ref="C27:L27"/>
    <mergeCell ref="C28:L28"/>
    <mergeCell ref="C29:L29"/>
    <mergeCell ref="C30:L30"/>
    <mergeCell ref="C31:L31"/>
    <mergeCell ref="C32:L32"/>
    <mergeCell ref="C33:L33"/>
    <mergeCell ref="C34:L34"/>
    <mergeCell ref="F1:O2"/>
    <mergeCell ref="F3:O5"/>
    <mergeCell ref="A7:B7"/>
    <mergeCell ref="A10:B10"/>
    <mergeCell ref="A12:A13"/>
    <mergeCell ref="B12:G13"/>
    <mergeCell ref="I12:J14"/>
    <mergeCell ref="K12:O12"/>
    <mergeCell ref="K13:O13"/>
    <mergeCell ref="K14:O14"/>
  </mergeCells>
  <conditionalFormatting sqref="C18:L19">
    <cfRule type="expression" dxfId="219" priority="12" stopIfTrue="1">
      <formula>N18="X"</formula>
    </cfRule>
    <cfRule type="expression" dxfId="218" priority="13" stopIfTrue="1">
      <formula>AND(N18&lt;&gt;"",N18=0)</formula>
    </cfRule>
    <cfRule type="expression" dxfId="217" priority="14" stopIfTrue="1">
      <formula>N18=1</formula>
    </cfRule>
    <cfRule type="expression" dxfId="216" priority="15" stopIfTrue="1">
      <formula>AND(M18=1,N18="x")</formula>
    </cfRule>
    <cfRule type="expression" dxfId="215" priority="16" stopIfTrue="1">
      <formula>AND(M18="x",N18&lt;&gt;"",N18=0)</formula>
    </cfRule>
    <cfRule type="expression" dxfId="214" priority="17" stopIfTrue="1">
      <formula>AND(M18="x",N18=1)</formula>
    </cfRule>
    <cfRule type="expression" dxfId="213" priority="18" stopIfTrue="1">
      <formula>AND(M18&lt;&gt;"",M18=0,N18=1)</formula>
    </cfRule>
    <cfRule type="expression" dxfId="212" priority="19" stopIfTrue="1">
      <formula>AND(M18=0,M18&lt;&gt;"")</formula>
    </cfRule>
    <cfRule type="expression" dxfId="211" priority="20" stopIfTrue="1">
      <formula>M18="x"</formula>
    </cfRule>
    <cfRule type="expression" dxfId="210" priority="21" stopIfTrue="1">
      <formula>AND(M18=1,N18=0,N18&lt;&gt;"")</formula>
    </cfRule>
    <cfRule type="expression" dxfId="209" priority="22" stopIfTrue="1">
      <formula>M18=1</formula>
    </cfRule>
  </conditionalFormatting>
  <conditionalFormatting sqref="C20:L34">
    <cfRule type="expression" dxfId="208" priority="1" stopIfTrue="1">
      <formula>N20="X"</formula>
    </cfRule>
    <cfRule type="expression" dxfId="207" priority="2" stopIfTrue="1">
      <formula>AND(N20&lt;&gt;"",N20=0)</formula>
    </cfRule>
    <cfRule type="expression" dxfId="206" priority="3" stopIfTrue="1">
      <formula>N20=1</formula>
    </cfRule>
    <cfRule type="expression" dxfId="205" priority="4" stopIfTrue="1">
      <formula>AND(M20=1,N20="x")</formula>
    </cfRule>
    <cfRule type="expression" dxfId="204" priority="5" stopIfTrue="1">
      <formula>AND(M20="x",N20&lt;&gt;"",N20=0)</formula>
    </cfRule>
    <cfRule type="expression" dxfId="203" priority="6" stopIfTrue="1">
      <formula>AND(M20="x",N20=1)</formula>
    </cfRule>
    <cfRule type="expression" dxfId="202" priority="7" stopIfTrue="1">
      <formula>AND(M20&lt;&gt;"",M20=0,N20=1)</formula>
    </cfRule>
    <cfRule type="expression" dxfId="201" priority="8" stopIfTrue="1">
      <formula>AND(M20=0,M20&lt;&gt;"")</formula>
    </cfRule>
    <cfRule type="expression" dxfId="200" priority="9" stopIfTrue="1">
      <formula>M20="x"</formula>
    </cfRule>
    <cfRule type="expression" dxfId="199" priority="10" stopIfTrue="1">
      <formula>AND(M20=1,N20=0,N20&lt;&gt;"")</formula>
    </cfRule>
    <cfRule type="expression" dxfId="198" priority="11" stopIfTrue="1">
      <formula>M20=1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19</vt:i4>
      </vt:variant>
    </vt:vector>
  </HeadingPairs>
  <TitlesOfParts>
    <vt:vector size="19" baseType="lpstr">
      <vt:lpstr>1.1.CONDIȚII COM.</vt:lpstr>
      <vt:lpstr>1.2.CONSTR. FRAZEI</vt:lpstr>
      <vt:lpstr>1.3.FORMAREA CUV.</vt:lpstr>
      <vt:lpstr>1.4.COMPL.LOC</vt:lpstr>
      <vt:lpstr>1.5.PRONUNȚIA</vt:lpstr>
      <vt:lpstr>1.6.COM.NON-VERB.</vt:lpstr>
      <vt:lpstr>2.1.ÎNȚ.FRAZEI</vt:lpstr>
      <vt:lpstr>2.2.REL.GÂNDIRE</vt:lpstr>
      <vt:lpstr>2.3.AN.AUD.+SIN.</vt:lpstr>
      <vt:lpstr>2.4.DIF.AUD.+RITM.</vt:lpstr>
      <vt:lpstr>2.5.MEM.AUD.</vt:lpstr>
      <vt:lpstr>3.1.CER.OFER.INFO</vt:lpstr>
      <vt:lpstr>3.2.EXP.DORINȚE.+REFUZ.</vt:lpstr>
      <vt:lpstr>3.3.DISCUȚII</vt:lpstr>
      <vt:lpstr>3.4.CONDUITE SOC.</vt:lpstr>
      <vt:lpstr>6.1.CANT.CUV.PASIVE</vt:lpstr>
      <vt:lpstr>6.2.CANT.CUV.ACTIVE</vt:lpstr>
      <vt:lpstr>6.3.DESCR.CUVINTE.</vt:lpstr>
      <vt:lpstr>LIMBAJ VERBAL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Inge José Smelik</cp:lastModifiedBy>
  <dcterms:created xsi:type="dcterms:W3CDTF">2020-06-27T10:44:51Z</dcterms:created>
  <dcterms:modified xsi:type="dcterms:W3CDTF">2020-11-24T06:52:07Z</dcterms:modified>
</cp:coreProperties>
</file>