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ingej\Documents\Grile ZML\Grilele Finale\"/>
    </mc:Choice>
  </mc:AlternateContent>
  <xr:revisionPtr revIDLastSave="0" documentId="13_ncr:1_{388326B9-AD17-4BCE-A256-F19FB322104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1.1.JOACĂ ÎNTR-O SCENETĂ" sheetId="2" r:id="rId1"/>
    <sheet name="2.1.RECUNOAȘTE SIT. IMAGINARE" sheetId="3" r:id="rId2"/>
    <sheet name="EDUCAȚIE ARTISTICĂ (ACTORIE)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3" i="1"/>
  <c r="B2" i="1"/>
  <c r="B1" i="1"/>
  <c r="B4" i="3"/>
  <c r="B3" i="3"/>
  <c r="B2" i="3"/>
  <c r="B1" i="3"/>
  <c r="B36" i="1" l="1"/>
  <c r="B35" i="1"/>
  <c r="B27" i="1"/>
  <c r="B26" i="1"/>
  <c r="C28" i="1"/>
  <c r="A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A35" i="1"/>
  <c r="A36" i="1"/>
  <c r="K36" i="1"/>
  <c r="C37" i="1"/>
  <c r="D37" i="1"/>
  <c r="A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A26" i="1"/>
  <c r="A27" i="1"/>
  <c r="D28" i="1"/>
  <c r="N10" i="2"/>
  <c r="N28" i="1" s="1"/>
  <c r="N9" i="2"/>
  <c r="N27" i="1" s="1"/>
  <c r="N8" i="2"/>
  <c r="N26" i="1" s="1"/>
  <c r="M10" i="2"/>
  <c r="M28" i="1" s="1"/>
  <c r="M9" i="2"/>
  <c r="M27" i="1" s="1"/>
  <c r="M8" i="2"/>
  <c r="M26" i="1" s="1"/>
  <c r="L10" i="2"/>
  <c r="L28" i="1" s="1"/>
  <c r="L9" i="2"/>
  <c r="L27" i="1" s="1"/>
  <c r="L8" i="2"/>
  <c r="L26" i="1" s="1"/>
  <c r="K10" i="2"/>
  <c r="K28" i="1" s="1"/>
  <c r="K9" i="2"/>
  <c r="K27" i="1" s="1"/>
  <c r="K8" i="2"/>
  <c r="K26" i="1" s="1"/>
  <c r="J10" i="2"/>
  <c r="J28" i="1" s="1"/>
  <c r="J9" i="2"/>
  <c r="J27" i="1" s="1"/>
  <c r="J8" i="2"/>
  <c r="J26" i="1" s="1"/>
  <c r="I10" i="2"/>
  <c r="I28" i="1" s="1"/>
  <c r="I9" i="2"/>
  <c r="I27" i="1" s="1"/>
  <c r="I8" i="2"/>
  <c r="I26" i="1" s="1"/>
  <c r="H10" i="2"/>
  <c r="H28" i="1" s="1"/>
  <c r="H9" i="2"/>
  <c r="H27" i="1" s="1"/>
  <c r="H8" i="2"/>
  <c r="H26" i="1" s="1"/>
  <c r="G10" i="2"/>
  <c r="G28" i="1" s="1"/>
  <c r="G9" i="2"/>
  <c r="G27" i="1" s="1"/>
  <c r="G8" i="2"/>
  <c r="G26" i="1" s="1"/>
  <c r="F10" i="2"/>
  <c r="F28" i="1" s="1"/>
  <c r="F9" i="2"/>
  <c r="F27" i="1" s="1"/>
  <c r="F8" i="2"/>
  <c r="F26" i="1" s="1"/>
  <c r="E10" i="2"/>
  <c r="E9" i="2"/>
  <c r="E27" i="1" s="1"/>
  <c r="E8" i="2"/>
  <c r="E26" i="1" s="1"/>
  <c r="D27" i="1"/>
  <c r="D26" i="1"/>
  <c r="C27" i="1"/>
  <c r="C26" i="1"/>
  <c r="N9" i="3"/>
  <c r="N36" i="1" s="1"/>
  <c r="M9" i="3"/>
  <c r="M36" i="1" s="1"/>
  <c r="L9" i="3"/>
  <c r="L36" i="1" s="1"/>
  <c r="K9" i="3"/>
  <c r="J9" i="3"/>
  <c r="J36" i="1" s="1"/>
  <c r="I9" i="3"/>
  <c r="I36" i="1" s="1"/>
  <c r="H9" i="3"/>
  <c r="H36" i="1" s="1"/>
  <c r="G9" i="3"/>
  <c r="G36" i="1" s="1"/>
  <c r="F9" i="3"/>
  <c r="F36" i="1" s="1"/>
  <c r="E9" i="3"/>
  <c r="E36" i="1" s="1"/>
  <c r="D9" i="3"/>
  <c r="D36" i="1" s="1"/>
  <c r="C9" i="3"/>
  <c r="C36" i="1" s="1"/>
  <c r="N8" i="3"/>
  <c r="N35" i="1" s="1"/>
  <c r="M8" i="3"/>
  <c r="M35" i="1" s="1"/>
  <c r="L8" i="3"/>
  <c r="L35" i="1" s="1"/>
  <c r="K8" i="3"/>
  <c r="K35" i="1" s="1"/>
  <c r="J8" i="3"/>
  <c r="J35" i="1" s="1"/>
  <c r="I8" i="3"/>
  <c r="I35" i="1" s="1"/>
  <c r="H8" i="3"/>
  <c r="H35" i="1" s="1"/>
  <c r="G8" i="3"/>
  <c r="G35" i="1" s="1"/>
  <c r="F8" i="3"/>
  <c r="F35" i="1" s="1"/>
  <c r="E8" i="3"/>
  <c r="E35" i="1" s="1"/>
  <c r="D8" i="3"/>
  <c r="D35" i="1" s="1"/>
  <c r="C8" i="3"/>
  <c r="C35" i="1" s="1"/>
  <c r="N10" i="3"/>
  <c r="N37" i="1" s="1"/>
  <c r="M10" i="3"/>
  <c r="M37" i="1" s="1"/>
  <c r="L10" i="3"/>
  <c r="L37" i="1" s="1"/>
  <c r="K10" i="3"/>
  <c r="K37" i="1" s="1"/>
  <c r="J10" i="3"/>
  <c r="J37" i="1" s="1"/>
  <c r="I10" i="3"/>
  <c r="I37" i="1" s="1"/>
  <c r="H10" i="3"/>
  <c r="H37" i="1" s="1"/>
  <c r="G10" i="3"/>
  <c r="G37" i="1" s="1"/>
  <c r="F10" i="3"/>
  <c r="F37" i="1" s="1"/>
  <c r="E10" i="3"/>
  <c r="E37" i="1" s="1"/>
  <c r="E28" i="1" l="1"/>
  <c r="O10" i="2"/>
  <c r="O28" i="1" s="1"/>
  <c r="B19" i="1" s="1"/>
  <c r="O8" i="2"/>
  <c r="O26" i="1" s="1"/>
  <c r="B17" i="1" s="1"/>
  <c r="O9" i="2"/>
  <c r="O27" i="1" s="1"/>
  <c r="B18" i="1" s="1"/>
  <c r="O8" i="3"/>
  <c r="O35" i="1" s="1"/>
  <c r="C17" i="1" s="1"/>
  <c r="O9" i="3"/>
  <c r="O36" i="1" s="1"/>
  <c r="C18" i="1" s="1"/>
  <c r="O10" i="3"/>
  <c r="O37" i="1" s="1"/>
  <c r="C19" i="1" s="1"/>
  <c r="D17" i="1" l="1"/>
  <c r="D18" i="1"/>
  <c r="D19" i="1"/>
</calcChain>
</file>

<file path=xl/sharedStrings.xml><?xml version="1.0" encoding="utf-8"?>
<sst xmlns="http://schemas.openxmlformats.org/spreadsheetml/2006/main" count="172" uniqueCount="113">
  <si>
    <t>Legendă:</t>
  </si>
  <si>
    <t>/</t>
  </si>
  <si>
    <t>scor realizat</t>
  </si>
  <si>
    <t>1.1.</t>
  </si>
  <si>
    <t>2.1.</t>
  </si>
  <si>
    <t>Evaluare inițială</t>
  </si>
  <si>
    <t>Evaluare finală</t>
  </si>
  <si>
    <t>Data evaluării</t>
  </si>
  <si>
    <t xml:space="preserve">nivel 1 </t>
  </si>
  <si>
    <t xml:space="preserve">nivel 2 </t>
  </si>
  <si>
    <t xml:space="preserve">nivel 3 </t>
  </si>
  <si>
    <t xml:space="preserve">nivel 4 </t>
  </si>
  <si>
    <t xml:space="preserve">nivel 5 </t>
  </si>
  <si>
    <t xml:space="preserve">nivel 6 </t>
  </si>
  <si>
    <t xml:space="preserve">nivel 7 </t>
  </si>
  <si>
    <t xml:space="preserve">nivel 8 </t>
  </si>
  <si>
    <t xml:space="preserve">nivel 9 </t>
  </si>
  <si>
    <t xml:space="preserve">nivel 10 </t>
  </si>
  <si>
    <t xml:space="preserve">nivel 11 </t>
  </si>
  <si>
    <t>nivel 12</t>
  </si>
  <si>
    <t xml:space="preserve">*Observații: </t>
  </si>
  <si>
    <t xml:space="preserve">Rezultatele evaluării se completează: </t>
  </si>
  <si>
    <r>
      <rPr>
        <b/>
        <sz val="11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 xml:space="preserve"> =</t>
    </r>
    <r>
      <rPr>
        <sz val="11"/>
        <rFont val="Times New Roman"/>
        <family val="1"/>
        <charset val="238"/>
      </rPr>
      <t xml:space="preserve"> dacă realizează itemul</t>
    </r>
  </si>
  <si>
    <r>
      <rPr>
        <b/>
        <sz val="11"/>
        <rFont val="Times New Roman"/>
        <family val="1"/>
        <charset val="238"/>
      </rPr>
      <t xml:space="preserve">0 </t>
    </r>
    <r>
      <rPr>
        <sz val="11"/>
        <rFont val="Times New Roman"/>
        <family val="1"/>
        <charset val="238"/>
      </rPr>
      <t xml:space="preserve"> = dacă nu realizează itemul</t>
    </r>
  </si>
  <si>
    <t>Competențe</t>
  </si>
  <si>
    <t>Nivel</t>
  </si>
  <si>
    <t xml:space="preserve"> Achiziții</t>
  </si>
  <si>
    <t xml:space="preserve">Obs. </t>
  </si>
  <si>
    <t>EDUCAŢIA ARTISTICĂ – FORMAREA ÎN "ACTORIE"</t>
  </si>
  <si>
    <t>1.1. Joacă  într-o scenetă (piesă de teatru)</t>
  </si>
  <si>
    <t>JOACĂ ÎNTR-O SCENETĂ</t>
  </si>
  <si>
    <t xml:space="preserve">2.1. Recunoaşte situaţiile imaginare </t>
  </si>
  <si>
    <t>RECUNOAȘTE SITUAȚIILE IMAGINARE</t>
  </si>
  <si>
    <t>Scor maxim</t>
  </si>
  <si>
    <t>evaluarea inițială: ____________________________</t>
  </si>
  <si>
    <t>Evaluatori la:</t>
  </si>
  <si>
    <t>evaluarea finală: _____________________________</t>
  </si>
  <si>
    <r>
      <rPr>
        <b/>
        <sz val="11"/>
        <rFont val="Times New Roman"/>
        <family val="1"/>
        <charset val="238"/>
      </rPr>
      <t>X =</t>
    </r>
    <r>
      <rPr>
        <sz val="11"/>
        <rFont val="Times New Roman"/>
        <family val="1"/>
        <charset val="238"/>
      </rPr>
      <t xml:space="preserve"> dacă nu realizează itemul din cauza dizabilității/ domiciliului/ lipsa materialelor adaptate etc</t>
    </r>
  </si>
  <si>
    <t xml:space="preserve">Evaluatori la </t>
  </si>
  <si>
    <t>Școala:</t>
  </si>
  <si>
    <t>…..</t>
  </si>
  <si>
    <t>Elev:</t>
  </si>
  <si>
    <t>…</t>
  </si>
  <si>
    <t>Clasa:</t>
  </si>
  <si>
    <t>….</t>
  </si>
  <si>
    <t>Vârsta:</t>
  </si>
  <si>
    <t>..</t>
  </si>
  <si>
    <t>In coloana Obs. se noteaza *1, *2, etc.  iar observația cu același indicator va fi notată în careul de la finalul grilei.</t>
  </si>
  <si>
    <t>1) Utilizează semne care se potrivesc cu o vorbă (întinde braţele pentru a reprezenta un copac mare).</t>
  </si>
  <si>
    <t xml:space="preserve">2) Face o acţiune imaginară ( injecţie la păpuşă). </t>
  </si>
  <si>
    <t xml:space="preserve">3) Se recunoaşte pe sine, dar şi pe alţi cunoscuţi, când sunt îmbrăcați în anumite costume sau pictaţi pe faţă. 
(fluturaş sau figuri din basme)
</t>
  </si>
  <si>
    <t xml:space="preserve">1) Imită mişcările şi/ sau atitudinile. 
(merge cocoşat ca un bătrân) 
</t>
  </si>
  <si>
    <t xml:space="preserve">2) Reproduce o pantomimă simplă de la învăţător ( urcă scara) ( ridică ceva în mod imaginar). </t>
  </si>
  <si>
    <t xml:space="preserve">3) Combină unele acţiuni imaginare simple (face injecţie unei păpuşi şi apoi o mângâie). </t>
  </si>
  <si>
    <t xml:space="preserve">1) Utilizează materiale care să îl ajute în interpretarea unei situaţii (un scăunel fără spătar înlocuieşte volanul maşinii). </t>
  </si>
  <si>
    <t xml:space="preserve">2) Imită o atitudine pe care o vede într-o poză (se apleacă pentru a ridica ceva de jos). </t>
  </si>
  <si>
    <t>3) Imită animalele folosind sunetele potrivite.</t>
  </si>
  <si>
    <t xml:space="preserve">4) Imită mişcările, făcute de învăţător, în timpul citirii unei poveşti cunoscute. </t>
  </si>
  <si>
    <t>5) Se joacă singur de-a teatru de păpuşi  fără să interpreteze o poveşte clar conturată.</t>
  </si>
  <si>
    <t>1) Începe să interpreteze un rol prin  imitaţie şi indicaţii.</t>
  </si>
  <si>
    <t>2) Interpretează o caracteristică a unor persoane bine stabilite (un bărbat puternic).</t>
  </si>
  <si>
    <t>3) Reacţionează la indicaţiile de joc.</t>
  </si>
  <si>
    <t>4) Imită, în jocul său, unele situaţii cunoscute (îi spune jucăriei din pluş să nu îi fie frică, tata este aici).</t>
  </si>
  <si>
    <t>5) Face mişcări în timpul citirii unei poveşti cunoscute.</t>
  </si>
  <si>
    <t>6) Se joacă  împreună cu cineva, de-a teatru de păpuşi, fără a interpreta o poveste clar conturată.</t>
  </si>
  <si>
    <t>1) Îşi păstrează atenţia concentrată, într-o  scenetă scurtă (câteva minute), în cadrul rolului propriu.</t>
  </si>
  <si>
    <t>2) Este atent pe rând, la indicaţiile despre mişcare, atitudine şi  mimică ale învăţătorului.</t>
  </si>
  <si>
    <t xml:space="preserve">3) Interpretează o povestioară într-un teatru de păpuşi. </t>
  </si>
  <si>
    <t>1) Interpretează o poveste citită pentru prima dată.</t>
  </si>
  <si>
    <t>2) Îşi păstrează consecvent o anumită trăsătură în timpul unei piese de teatru (voce înceată).</t>
  </si>
  <si>
    <t>3) Este atent pe rând, după indicaţii, la volum, intonaţie şi tempo.</t>
  </si>
  <si>
    <t>4) Îşi spune replica la momentul potrivit într-o scenetă.</t>
  </si>
  <si>
    <t xml:space="preserve">5) Interpretează împreună cu cineva o povestioară într-un teatru de păpuşi. </t>
  </si>
  <si>
    <t xml:space="preserve">1) Se gândeşte la o caracteristică principală pentru personajul pe care îl joacă. </t>
  </si>
  <si>
    <t>2) Menţine consecvent o caracteristică principală în timpul unei piese de teatru de un sfert de oră (voce înceată).</t>
  </si>
  <si>
    <t>3) Îşi spune textul de câteva fraze la momentul potrivit într-o piesă de teatru sau scenetă.</t>
  </si>
  <si>
    <t xml:space="preserve">4) Se gândeşte la evoluţia unei piese simple de teatru. </t>
  </si>
  <si>
    <t>1) Menţine concomitent două caracteristici principale în timpul unei piese de teatru ( merge cocoşat, şi cu voce înceată).</t>
  </si>
  <si>
    <t>2) Ţine minte mai multe părţi de text într-o piesă de teatru.</t>
  </si>
  <si>
    <t>3) Compune o poveste proprie şi o pune în practică.</t>
  </si>
  <si>
    <t>4) Când joacă îşi menţine atenţia pe sine  şi pe spaţiul de joacă.</t>
  </si>
  <si>
    <t>1) Menţine concomitent mai multe caracteristici principale în timpul unui joc de teatru ( merge cocoşat, lent, voce înceată).</t>
  </si>
  <si>
    <t>2) Adaptează volumul, tempo-ul şi  intonaţia din voce după personajul pe care-l joacă.</t>
  </si>
  <si>
    <t>3) Când joacă îşi păstrează atenţia fixată asupra colegilor.</t>
  </si>
  <si>
    <t>4) Intensifică în rolul său o situaţie emoţională care este impusă de învăţător (joacă că este supărat , se implică cu emoţii).</t>
  </si>
  <si>
    <t>1) Când joacă îşi orientează atenţia spre sine, colegi şi spaţiul de joacă.</t>
  </si>
  <si>
    <t>2) Joacă un rol într-o piesă de teatru utilizând vocea, mimica şi semne.</t>
  </si>
  <si>
    <t xml:space="preserve">3) Aplică, în timpul evenimentului, sfaturile primite pentru rolul său. </t>
  </si>
  <si>
    <t>4) Acoperă cu rolul său o greşeală făcută de altcineva în timpul piesei de teatru.</t>
  </si>
  <si>
    <t>1) Utilizează obiectele potrivite pentru a interpreta situaţii cotidiene (farfurie la mâncat, păpuşa ca bebe, telefonul de jucărie este  telefonul real).</t>
  </si>
  <si>
    <t>2) Ghiceşte semnele sau rolul  învăţătorului (se preface că bea ceva).</t>
  </si>
  <si>
    <t xml:space="preserve">1) Se uită cum se joacă în grupă alţi copii.
</t>
  </si>
  <si>
    <t xml:space="preserve">2) Spune personajele şi acţiunea la care se uită la teatrul de păpuşi. </t>
  </si>
  <si>
    <t>1) Spune ce se întâmplă în teatrul de păpuşi pe care l-a urmărit.</t>
  </si>
  <si>
    <t>2) Enumeră care sunt personajele din desene animate care nu există cu adevărat (Mickey Mouse, Pokémon).</t>
  </si>
  <si>
    <t>3) Spune ce recunoaşte din joaca altcuiva  (joaca cu o pisică, un pitic).</t>
  </si>
  <si>
    <t xml:space="preserve">1) Indică rapid intr-o joacă faptele neadevărate (n-am murit cu adevărat, uită-te). </t>
  </si>
  <si>
    <t>2) Enumeră într-o poveste  personajele care există cu adevărat şi care nu (soldaţi şi domnitori pot exista, dragoni şi spiriduşi nu) .</t>
  </si>
  <si>
    <t xml:space="preserve">3) Indică care poveste s-a întâmplat cu adevărat şi care este un basm. </t>
  </si>
  <si>
    <t>1) Evidenţiază emoţiile din joaca celorlalţi.</t>
  </si>
  <si>
    <t>2) Indică faptul că o poveste dintr-o carte cu desene animate nu s-a întâmplat cu adevărat.</t>
  </si>
  <si>
    <t>1) Indică întâmplările de la ştiri ca fiind adevărate iar pe cele din filme ca ficţiune.</t>
  </si>
  <si>
    <t>2) Spune că Moş Crăciun etc. nu există cu adevărat.</t>
  </si>
  <si>
    <t xml:space="preserve">1) Se uită la joaca altor copii şi indică ce nu este adevărat (cineva se preface că plânge, dar nu este trist cu adevărat). </t>
  </si>
  <si>
    <t>2) Interpretează o experienţă proprie şi vorbeşte despre ea.</t>
  </si>
  <si>
    <t>1) Utilizează în jocul său situaţii din realitatea cotidiană.</t>
  </si>
  <si>
    <t>2) Ştie că un concurs cu prezentator este real iar o telenovelă  este teatru interpretat de catre actori.</t>
  </si>
  <si>
    <t xml:space="preserve">1) Enumeră 3 programe reale de pe tv şi 3 ireale (ştiri, ultima iubire). </t>
  </si>
  <si>
    <t>2) Ştie că actorii au alte nume în viaţa privată decât într-un film sau telenovelă.</t>
  </si>
  <si>
    <t>1) Conştientizează că actorii au o altă personalitate decât în rolul lor (bărbatul rău este de fapt foarte bun şi politicos).</t>
  </si>
  <si>
    <t>2) Conştientizează că actorii pot juca şi  roluri opuse celor jucate într-un anumit film sau telenovelă.</t>
  </si>
  <si>
    <t>1: Interpretează unele situaţii într-o formă teatrală, cu sau fără alte persoane.</t>
  </si>
  <si>
    <t xml:space="preserve"> 2: Recunoaște diferenţele şi asemănările între realitatea cotidiană şi o situaţie imaginară.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</si>
</sst>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00B0F0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color rgb="FF00B0F0"/>
      <name val="Times New Roman"/>
      <family val="1"/>
      <charset val="238"/>
    </font>
    <font>
      <sz val="11"/>
      <color rgb="FF00B0F0"/>
      <name val="Times New Roman"/>
      <family val="1"/>
      <charset val="238"/>
    </font>
    <font>
      <vertAlign val="superscript"/>
      <sz val="8.5"/>
      <color theme="1"/>
      <name val="Verdana"/>
      <family val="2"/>
    </font>
    <font>
      <sz val="6"/>
      <name val="Times New Roman"/>
      <family val="1"/>
    </font>
    <font>
      <sz val="10"/>
      <name val="Times New Roman"/>
      <family val="1"/>
      <charset val="238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0">
    <xf numFmtId="0" fontId="0" fillId="0" borderId="0" xfId="0"/>
    <xf numFmtId="0" fontId="2" fillId="0" borderId="0" xfId="0" applyFont="1" applyFill="1" applyBorder="1"/>
    <xf numFmtId="0" fontId="1" fillId="0" borderId="0" xfId="0" applyFont="1"/>
    <xf numFmtId="0" fontId="1" fillId="0" borderId="0" xfId="0" applyFont="1" applyBorder="1"/>
    <xf numFmtId="16" fontId="4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/>
    <xf numFmtId="0" fontId="4" fillId="0" borderId="0" xfId="0" quotePrefix="1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2" fillId="0" borderId="0" xfId="0" applyFont="1" applyAlignment="1"/>
    <xf numFmtId="0" fontId="4" fillId="0" borderId="0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11" fillId="0" borderId="0" xfId="0" applyFont="1"/>
    <xf numFmtId="0" fontId="4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Fill="1" applyBorder="1" applyAlignment="1">
      <alignment horizontal="left"/>
    </xf>
    <xf numFmtId="0" fontId="6" fillId="0" borderId="0" xfId="0" applyFont="1" applyAlignment="1">
      <alignment horizontal="left" vertical="center" wrapText="1"/>
    </xf>
    <xf numFmtId="0" fontId="1" fillId="2" borderId="0" xfId="0" applyFont="1" applyFill="1" applyBorder="1"/>
    <xf numFmtId="0" fontId="1" fillId="2" borderId="0" xfId="0" applyFont="1" applyFill="1"/>
    <xf numFmtId="0" fontId="1" fillId="2" borderId="10" xfId="0" applyFont="1" applyFill="1" applyBorder="1" applyAlignment="1">
      <alignment horizontal="center" wrapText="1"/>
    </xf>
    <xf numFmtId="0" fontId="2" fillId="2" borderId="23" xfId="0" applyFont="1" applyFill="1" applyBorder="1" applyAlignment="1"/>
    <xf numFmtId="1" fontId="1" fillId="2" borderId="13" xfId="0" applyNumberFormat="1" applyFont="1" applyFill="1" applyBorder="1" applyAlignment="1">
      <alignment horizontal="center" vertical="center"/>
    </xf>
    <xf numFmtId="1" fontId="7" fillId="2" borderId="24" xfId="0" applyNumberFormat="1" applyFont="1" applyFill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 vertical="center"/>
    </xf>
    <xf numFmtId="1" fontId="7" fillId="2" borderId="25" xfId="0" applyNumberFormat="1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16" fontId="4" fillId="0" borderId="0" xfId="0" applyNumberFormat="1" applyFont="1" applyBorder="1" applyAlignment="1">
      <alignment horizontal="left" vertical="center"/>
    </xf>
    <xf numFmtId="0" fontId="7" fillId="2" borderId="13" xfId="0" applyFont="1" applyFill="1" applyBorder="1" applyAlignment="1">
      <alignment horizontal="center" wrapText="1"/>
    </xf>
    <xf numFmtId="0" fontId="8" fillId="2" borderId="13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left" vertical="center"/>
    </xf>
    <xf numFmtId="0" fontId="7" fillId="2" borderId="13" xfId="0" applyNumberFormat="1" applyFont="1" applyFill="1" applyBorder="1" applyAlignment="1">
      <alignment horizontal="center" vertical="center"/>
    </xf>
    <xf numFmtId="1" fontId="7" fillId="2" borderId="13" xfId="0" applyNumberFormat="1" applyFont="1" applyFill="1" applyBorder="1" applyAlignment="1">
      <alignment horizontal="center" vertical="center"/>
    </xf>
    <xf numFmtId="0" fontId="7" fillId="2" borderId="21" xfId="0" applyNumberFormat="1" applyFont="1" applyFill="1" applyBorder="1" applyAlignment="1">
      <alignment horizontal="center" vertical="center"/>
    </xf>
    <xf numFmtId="1" fontId="7" fillId="2" borderId="21" xfId="0" applyNumberFormat="1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wrapText="1"/>
    </xf>
    <xf numFmtId="0" fontId="7" fillId="2" borderId="38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left"/>
    </xf>
    <xf numFmtId="0" fontId="1" fillId="2" borderId="3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left" vertical="center"/>
    </xf>
    <xf numFmtId="1" fontId="1" fillId="2" borderId="26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left" vertical="center"/>
    </xf>
    <xf numFmtId="1" fontId="1" fillId="2" borderId="37" xfId="0" applyNumberFormat="1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0" fontId="1" fillId="0" borderId="3" xfId="0" applyFont="1" applyBorder="1"/>
    <xf numFmtId="1" fontId="1" fillId="0" borderId="54" xfId="0" applyNumberFormat="1" applyFont="1" applyBorder="1" applyAlignment="1">
      <alignment horizontal="center" vertical="center"/>
    </xf>
    <xf numFmtId="1" fontId="1" fillId="0" borderId="29" xfId="0" applyNumberFormat="1" applyFont="1" applyBorder="1" applyAlignment="1">
      <alignment horizontal="center" vertical="center"/>
    </xf>
    <xf numFmtId="0" fontId="1" fillId="0" borderId="48" xfId="0" applyFont="1" applyBorder="1"/>
    <xf numFmtId="0" fontId="1" fillId="0" borderId="4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" fontId="1" fillId="0" borderId="35" xfId="0" applyNumberFormat="1" applyFont="1" applyBorder="1" applyAlignment="1">
      <alignment horizontal="center" vertical="center"/>
    </xf>
    <xf numFmtId="0" fontId="1" fillId="0" borderId="5" xfId="0" applyFont="1" applyBorder="1"/>
    <xf numFmtId="0" fontId="8" fillId="3" borderId="0" xfId="0" applyFont="1" applyFill="1" applyBorder="1"/>
    <xf numFmtId="0" fontId="1" fillId="3" borderId="0" xfId="0" applyFont="1" applyFill="1" applyBorder="1"/>
    <xf numFmtId="0" fontId="1" fillId="3" borderId="0" xfId="0" applyFont="1" applyFill="1"/>
    <xf numFmtId="0" fontId="8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/>
    <xf numFmtId="0" fontId="1" fillId="2" borderId="1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1" fillId="2" borderId="8" xfId="0" applyFont="1" applyFill="1" applyBorder="1" applyAlignment="1">
      <alignment vertical="top"/>
    </xf>
    <xf numFmtId="0" fontId="7" fillId="2" borderId="3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/>
    </xf>
    <xf numFmtId="0" fontId="1" fillId="2" borderId="56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16" fontId="13" fillId="0" borderId="5" xfId="0" applyNumberFormat="1" applyFont="1" applyBorder="1" applyAlignment="1">
      <alignment vertical="top"/>
    </xf>
    <xf numFmtId="0" fontId="1" fillId="0" borderId="2" xfId="0" applyFont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1" fillId="0" borderId="8" xfId="0" applyFont="1" applyBorder="1" applyAlignment="1" applyProtection="1">
      <alignment vertical="top"/>
      <protection locked="0"/>
    </xf>
    <xf numFmtId="164" fontId="1" fillId="3" borderId="56" xfId="0" applyNumberFormat="1" applyFont="1" applyFill="1" applyBorder="1" applyAlignment="1" applyProtection="1">
      <alignment horizontal="center" vertical="center"/>
      <protection locked="0"/>
    </xf>
    <xf numFmtId="164" fontId="1" fillId="3" borderId="63" xfId="0" applyNumberFormat="1" applyFont="1" applyFill="1" applyBorder="1" applyAlignment="1" applyProtection="1">
      <alignment horizontal="center" vertical="center"/>
      <protection locked="0"/>
    </xf>
    <xf numFmtId="1" fontId="1" fillId="0" borderId="55" xfId="0" applyNumberFormat="1" applyFont="1" applyBorder="1" applyAlignment="1" applyProtection="1">
      <alignment horizontal="center" vertical="center"/>
      <protection locked="0"/>
    </xf>
    <xf numFmtId="1" fontId="1" fillId="0" borderId="56" xfId="0" applyNumberFormat="1" applyFont="1" applyBorder="1" applyAlignment="1" applyProtection="1">
      <alignment horizontal="center" vertical="center"/>
      <protection locked="0"/>
    </xf>
    <xf numFmtId="0" fontId="1" fillId="0" borderId="57" xfId="0" applyFont="1" applyBorder="1" applyProtection="1"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1" fontId="1" fillId="0" borderId="46" xfId="0" applyNumberFormat="1" applyFont="1" applyBorder="1" applyAlignment="1" applyProtection="1">
      <alignment horizontal="center" vertical="center"/>
      <protection locked="0"/>
    </xf>
    <xf numFmtId="0" fontId="1" fillId="0" borderId="24" xfId="0" applyFont="1" applyBorder="1" applyProtection="1">
      <protection locked="0"/>
    </xf>
    <xf numFmtId="1" fontId="1" fillId="0" borderId="34" xfId="0" applyNumberFormat="1" applyFont="1" applyBorder="1" applyAlignment="1" applyProtection="1">
      <alignment horizontal="center" vertical="center"/>
      <protection locked="0"/>
    </xf>
    <xf numFmtId="1" fontId="1" fillId="0" borderId="47" xfId="0" applyNumberFormat="1" applyFont="1" applyBorder="1" applyAlignment="1" applyProtection="1">
      <alignment horizontal="center" vertical="center"/>
      <protection locked="0"/>
    </xf>
    <xf numFmtId="0" fontId="1" fillId="0" borderId="50" xfId="0" applyFont="1" applyBorder="1" applyProtection="1">
      <protection locked="0"/>
    </xf>
    <xf numFmtId="1" fontId="1" fillId="0" borderId="49" xfId="0" applyNumberFormat="1" applyFont="1" applyBorder="1" applyAlignment="1" applyProtection="1">
      <alignment horizontal="center" vertical="center"/>
      <protection locked="0"/>
    </xf>
    <xf numFmtId="1" fontId="1" fillId="0" borderId="45" xfId="0" applyNumberFormat="1" applyFont="1" applyBorder="1" applyAlignment="1" applyProtection="1">
      <alignment horizontal="center" vertical="center"/>
      <protection locked="0"/>
    </xf>
    <xf numFmtId="0" fontId="1" fillId="0" borderId="23" xfId="0" applyFont="1" applyBorder="1" applyProtection="1">
      <protection locked="0"/>
    </xf>
    <xf numFmtId="1" fontId="1" fillId="0" borderId="62" xfId="0" applyNumberFormat="1" applyFont="1" applyBorder="1" applyAlignment="1" applyProtection="1">
      <alignment horizontal="center" vertical="center"/>
      <protection locked="0"/>
    </xf>
    <xf numFmtId="1" fontId="1" fillId="0" borderId="63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Border="1" applyAlignment="1">
      <alignment vertical="center" wrapText="1"/>
    </xf>
    <xf numFmtId="0" fontId="1" fillId="0" borderId="7" xfId="0" applyFont="1" applyBorder="1" applyAlignment="1" applyProtection="1">
      <alignment horizontal="left" vertical="top"/>
      <protection locked="0"/>
    </xf>
    <xf numFmtId="14" fontId="17" fillId="2" borderId="19" xfId="0" applyNumberFormat="1" applyFont="1" applyFill="1" applyBorder="1" applyAlignment="1">
      <alignment horizontal="center" vertical="center"/>
    </xf>
    <xf numFmtId="14" fontId="17" fillId="2" borderId="22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wrapText="1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1" fontId="7" fillId="2" borderId="46" xfId="0" applyNumberFormat="1" applyFont="1" applyFill="1" applyBorder="1" applyAlignment="1">
      <alignment horizontal="center" vertical="center"/>
    </xf>
    <xf numFmtId="1" fontId="7" fillId="2" borderId="63" xfId="0" applyNumberFormat="1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wrapText="1"/>
    </xf>
    <xf numFmtId="1" fontId="1" fillId="0" borderId="24" xfId="0" applyNumberFormat="1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1" fontId="1" fillId="0" borderId="57" xfId="0" applyNumberFormat="1" applyFont="1" applyBorder="1" applyAlignment="1" applyProtection="1">
      <alignment horizontal="center" vertical="center"/>
      <protection locked="0"/>
    </xf>
    <xf numFmtId="1" fontId="1" fillId="0" borderId="50" xfId="0" applyNumberFormat="1" applyFont="1" applyBorder="1" applyAlignment="1" applyProtection="1">
      <alignment horizontal="center" vertical="center"/>
      <protection locked="0"/>
    </xf>
    <xf numFmtId="1" fontId="1" fillId="0" borderId="23" xfId="0" applyNumberFormat="1" applyFont="1" applyBorder="1" applyAlignment="1" applyProtection="1">
      <alignment horizontal="center" vertical="center"/>
      <protection locked="0"/>
    </xf>
    <xf numFmtId="1" fontId="1" fillId="0" borderId="25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vertical="center" textRotation="255" wrapText="1"/>
    </xf>
    <xf numFmtId="16" fontId="4" fillId="0" borderId="0" xfId="0" applyNumberFormat="1" applyFont="1" applyBorder="1" applyAlignment="1">
      <alignment vertical="center"/>
    </xf>
    <xf numFmtId="0" fontId="14" fillId="0" borderId="4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27" xfId="0" applyFont="1" applyBorder="1" applyAlignment="1">
      <alignment horizontal="left" vertical="top"/>
    </xf>
    <xf numFmtId="0" fontId="14" fillId="0" borderId="38" xfId="0" applyFont="1" applyBorder="1" applyAlignment="1">
      <alignment horizontal="left" vertical="top"/>
    </xf>
    <xf numFmtId="0" fontId="14" fillId="0" borderId="70" xfId="0" applyFont="1" applyBorder="1" applyAlignment="1">
      <alignment horizontal="left" vertical="top"/>
    </xf>
    <xf numFmtId="0" fontId="1" fillId="0" borderId="56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top"/>
    </xf>
    <xf numFmtId="0" fontId="14" fillId="0" borderId="11" xfId="0" applyFont="1" applyBorder="1" applyAlignment="1">
      <alignment horizontal="left" vertical="top"/>
    </xf>
    <xf numFmtId="0" fontId="14" fillId="0" borderId="71" xfId="0" applyFont="1" applyBorder="1" applyAlignment="1">
      <alignment horizontal="left" vertical="top"/>
    </xf>
    <xf numFmtId="0" fontId="14" fillId="0" borderId="26" xfId="0" applyFont="1" applyBorder="1" applyAlignment="1">
      <alignment horizontal="left" vertical="top"/>
    </xf>
    <xf numFmtId="0" fontId="14" fillId="0" borderId="13" xfId="0" applyFont="1" applyBorder="1" applyAlignment="1">
      <alignment horizontal="left" vertical="top"/>
    </xf>
    <xf numFmtId="0" fontId="14" fillId="0" borderId="31" xfId="0" applyFont="1" applyBorder="1" applyAlignment="1">
      <alignment horizontal="left" vertical="top"/>
    </xf>
    <xf numFmtId="0" fontId="14" fillId="0" borderId="64" xfId="0" applyFont="1" applyBorder="1" applyAlignment="1">
      <alignment horizontal="left" vertical="top"/>
    </xf>
    <xf numFmtId="0" fontId="14" fillId="0" borderId="14" xfId="0" applyFont="1" applyBorder="1" applyAlignment="1">
      <alignment horizontal="left" vertical="top"/>
    </xf>
    <xf numFmtId="0" fontId="14" fillId="0" borderId="44" xfId="0" applyFont="1" applyBorder="1" applyAlignment="1">
      <alignment horizontal="left" vertical="top"/>
    </xf>
    <xf numFmtId="0" fontId="1" fillId="0" borderId="45" xfId="0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top"/>
    </xf>
    <xf numFmtId="0" fontId="14" fillId="0" borderId="19" xfId="0" applyFont="1" applyBorder="1" applyAlignment="1">
      <alignment horizontal="left" vertical="top"/>
    </xf>
    <xf numFmtId="0" fontId="4" fillId="0" borderId="30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" fillId="0" borderId="60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4" fillId="0" borderId="3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4" fillId="0" borderId="67" xfId="0" applyFont="1" applyBorder="1" applyAlignment="1">
      <alignment horizontal="left" vertical="top"/>
    </xf>
    <xf numFmtId="0" fontId="14" fillId="0" borderId="65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/>
    </xf>
    <xf numFmtId="0" fontId="14" fillId="0" borderId="40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0" borderId="8" xfId="0" applyFont="1" applyBorder="1" applyAlignment="1" applyProtection="1">
      <alignment horizontal="left" vertical="top"/>
      <protection locked="0"/>
    </xf>
    <xf numFmtId="0" fontId="14" fillId="0" borderId="65" xfId="0" applyFont="1" applyBorder="1" applyAlignment="1">
      <alignment horizontal="left" vertical="top"/>
    </xf>
    <xf numFmtId="0" fontId="1" fillId="0" borderId="47" xfId="0" applyFont="1" applyBorder="1" applyAlignment="1">
      <alignment horizontal="center" vertical="center"/>
    </xf>
    <xf numFmtId="0" fontId="14" fillId="0" borderId="66" xfId="0" applyFont="1" applyBorder="1" applyAlignment="1">
      <alignment horizontal="left" vertical="top"/>
    </xf>
    <xf numFmtId="0" fontId="14" fillId="0" borderId="43" xfId="0" applyFont="1" applyBorder="1" applyAlignment="1">
      <alignment horizontal="left" vertical="top"/>
    </xf>
    <xf numFmtId="0" fontId="14" fillId="0" borderId="68" xfId="0" applyFont="1" applyBorder="1" applyAlignment="1">
      <alignment horizontal="left" vertical="top"/>
    </xf>
    <xf numFmtId="0" fontId="14" fillId="0" borderId="69" xfId="0" applyFont="1" applyBorder="1" applyAlignment="1">
      <alignment horizontal="left" vertical="top"/>
    </xf>
    <xf numFmtId="0" fontId="14" fillId="0" borderId="54" xfId="0" applyFont="1" applyBorder="1" applyAlignment="1">
      <alignment horizontal="left" vertical="top" wrapText="1"/>
    </xf>
    <xf numFmtId="0" fontId="14" fillId="0" borderId="66" xfId="0" applyFont="1" applyBorder="1" applyAlignment="1">
      <alignment horizontal="left" vertical="top" wrapText="1"/>
    </xf>
    <xf numFmtId="0" fontId="4" fillId="4" borderId="60" xfId="0" applyFont="1" applyFill="1" applyBorder="1" applyAlignment="1">
      <alignment horizontal="left" vertical="top"/>
    </xf>
    <xf numFmtId="0" fontId="4" fillId="4" borderId="49" xfId="0" applyFont="1" applyFill="1" applyBorder="1" applyAlignment="1">
      <alignment horizontal="left" vertical="top"/>
    </xf>
    <xf numFmtId="0" fontId="4" fillId="4" borderId="23" xfId="0" applyFont="1" applyFill="1" applyBorder="1" applyAlignment="1">
      <alignment horizontal="left" vertical="top"/>
    </xf>
    <xf numFmtId="0" fontId="4" fillId="5" borderId="58" xfId="0" quotePrefix="1" applyFont="1" applyFill="1" applyBorder="1" applyAlignment="1">
      <alignment horizontal="left" vertical="center"/>
    </xf>
    <xf numFmtId="0" fontId="4" fillId="5" borderId="32" xfId="0" quotePrefix="1" applyFont="1" applyFill="1" applyBorder="1" applyAlignment="1">
      <alignment horizontal="left" vertical="center"/>
    </xf>
    <xf numFmtId="0" fontId="4" fillId="5" borderId="24" xfId="0" quotePrefix="1" applyFont="1" applyFill="1" applyBorder="1" applyAlignment="1">
      <alignment horizontal="left" vertical="center"/>
    </xf>
    <xf numFmtId="0" fontId="4" fillId="6" borderId="59" xfId="0" applyFont="1" applyFill="1" applyBorder="1" applyAlignment="1">
      <alignment horizontal="left" vertical="top" wrapText="1"/>
    </xf>
    <xf numFmtId="0" fontId="4" fillId="6" borderId="34" xfId="0" applyFont="1" applyFill="1" applyBorder="1" applyAlignment="1">
      <alignment horizontal="left" vertical="top" wrapText="1"/>
    </xf>
    <xf numFmtId="0" fontId="4" fillId="6" borderId="5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center"/>
    </xf>
    <xf numFmtId="0" fontId="5" fillId="0" borderId="5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top" wrapText="1"/>
    </xf>
    <xf numFmtId="0" fontId="1" fillId="0" borderId="4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" fontId="4" fillId="0" borderId="1" xfId="0" applyNumberFormat="1" applyFont="1" applyBorder="1" applyAlignment="1">
      <alignment horizontal="center" vertical="center"/>
    </xf>
    <xf numFmtId="16" fontId="4" fillId="0" borderId="6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right"/>
    </xf>
    <xf numFmtId="0" fontId="1" fillId="2" borderId="48" xfId="0" applyFont="1" applyFill="1" applyBorder="1" applyAlignment="1">
      <alignment horizontal="right"/>
    </xf>
    <xf numFmtId="0" fontId="1" fillId="2" borderId="41" xfId="0" applyFont="1" applyFill="1" applyBorder="1" applyAlignment="1">
      <alignment horizontal="right" wrapText="1"/>
    </xf>
    <xf numFmtId="0" fontId="1" fillId="2" borderId="48" xfId="0" applyFont="1" applyFill="1" applyBorder="1" applyAlignment="1">
      <alignment horizontal="right" wrapText="1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 wrapText="1"/>
    </xf>
    <xf numFmtId="0" fontId="14" fillId="0" borderId="28" xfId="0" applyFont="1" applyBorder="1" applyAlignment="1">
      <alignment horizontal="left" vertical="top"/>
    </xf>
    <xf numFmtId="0" fontId="14" fillId="0" borderId="39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69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1" fillId="0" borderId="51" xfId="0" applyFont="1" applyBorder="1" applyAlignment="1">
      <alignment horizontal="center" vertical="top" wrapText="1"/>
    </xf>
    <xf numFmtId="0" fontId="1" fillId="0" borderId="52" xfId="0" applyFont="1" applyBorder="1" applyAlignment="1">
      <alignment horizontal="center" vertical="top" wrapText="1"/>
    </xf>
    <xf numFmtId="0" fontId="1" fillId="0" borderId="5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4" fillId="0" borderId="37" xfId="0" applyFont="1" applyBorder="1" applyAlignment="1">
      <alignment horizontal="left" vertical="top"/>
    </xf>
    <xf numFmtId="0" fontId="14" fillId="0" borderId="21" xfId="0" applyFont="1" applyBorder="1" applyAlignment="1">
      <alignment horizontal="left" vertical="top"/>
    </xf>
    <xf numFmtId="0" fontId="14" fillId="0" borderId="22" xfId="0" applyFont="1" applyBorder="1" applyAlignment="1">
      <alignment horizontal="left" vertical="top"/>
    </xf>
    <xf numFmtId="0" fontId="1" fillId="0" borderId="36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4" fillId="0" borderId="26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16" fontId="4" fillId="0" borderId="0" xfId="0" applyNumberFormat="1" applyFont="1" applyBorder="1" applyAlignment="1">
      <alignment horizontal="left" vertical="top"/>
    </xf>
    <xf numFmtId="0" fontId="7" fillId="2" borderId="30" xfId="0" applyFont="1" applyFill="1" applyBorder="1" applyAlignment="1">
      <alignment horizontal="center" vertical="center" textRotation="90"/>
    </xf>
    <xf numFmtId="0" fontId="7" fillId="2" borderId="35" xfId="0" applyFont="1" applyFill="1" applyBorder="1" applyAlignment="1">
      <alignment horizontal="center" vertical="center" textRotation="90"/>
    </xf>
    <xf numFmtId="0" fontId="7" fillId="2" borderId="56" xfId="0" applyFont="1" applyFill="1" applyBorder="1" applyAlignment="1">
      <alignment horizontal="center" vertical="center" textRotation="90"/>
    </xf>
    <xf numFmtId="0" fontId="16" fillId="2" borderId="10" xfId="0" applyFont="1" applyFill="1" applyBorder="1" applyAlignment="1">
      <alignment horizontal="center" vertical="center" textRotation="90" wrapText="1"/>
    </xf>
    <xf numFmtId="0" fontId="16" fillId="2" borderId="13" xfId="0" applyFont="1" applyFill="1" applyBorder="1" applyAlignment="1">
      <alignment horizontal="center" vertical="center" textRotation="90" wrapText="1"/>
    </xf>
    <xf numFmtId="0" fontId="1" fillId="2" borderId="60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" wrapText="1"/>
    </xf>
    <xf numFmtId="0" fontId="15" fillId="2" borderId="10" xfId="0" applyFont="1" applyFill="1" applyBorder="1" applyAlignment="1">
      <alignment horizontal="center" vertical="center" textRotation="90" wrapText="1"/>
    </xf>
    <xf numFmtId="0" fontId="15" fillId="2" borderId="13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left" vertical="center" wrapText="1"/>
    </xf>
    <xf numFmtId="0" fontId="7" fillId="2" borderId="9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left"/>
    </xf>
  </cellXfs>
  <cellStyles count="1">
    <cellStyle name="Normal" xfId="0" builtinId="0"/>
  </cellStyles>
  <dxfs count="70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5"/>
  <sheetViews>
    <sheetView tabSelected="1" topLeftCell="A8" zoomScaleNormal="100" workbookViewId="0">
      <selection activeCell="E15" sqref="E15"/>
    </sheetView>
  </sheetViews>
  <sheetFormatPr defaultRowHeight="14" x14ac:dyDescent="0.3"/>
  <cols>
    <col min="1" max="1" width="13.81640625" style="2" customWidth="1"/>
    <col min="2" max="12" width="9" style="2" customWidth="1"/>
    <col min="13" max="13" width="9.7265625" style="2" customWidth="1"/>
    <col min="14" max="14" width="9.81640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82" t="s">
        <v>39</v>
      </c>
      <c r="B1" s="96" t="s">
        <v>40</v>
      </c>
      <c r="C1" s="96"/>
      <c r="D1" s="97"/>
      <c r="E1" s="1"/>
    </row>
    <row r="2" spans="1:17" ht="15" x14ac:dyDescent="0.3">
      <c r="A2" s="83" t="s">
        <v>41</v>
      </c>
      <c r="B2" s="98" t="s">
        <v>42</v>
      </c>
      <c r="C2" s="98"/>
      <c r="D2" s="99"/>
      <c r="F2" s="230" t="s">
        <v>28</v>
      </c>
      <c r="G2" s="230"/>
      <c r="H2" s="230"/>
      <c r="I2" s="230"/>
      <c r="J2" s="230"/>
      <c r="K2" s="230"/>
      <c r="L2" s="230"/>
      <c r="M2" s="230"/>
      <c r="N2" s="230"/>
      <c r="O2" s="230"/>
    </row>
    <row r="3" spans="1:17" x14ac:dyDescent="0.3">
      <c r="A3" s="83" t="s">
        <v>43</v>
      </c>
      <c r="B3" s="98" t="s">
        <v>44</v>
      </c>
      <c r="C3" s="98"/>
      <c r="D3" s="99"/>
      <c r="F3" s="231" t="s">
        <v>111</v>
      </c>
      <c r="G3" s="231"/>
      <c r="H3" s="231"/>
      <c r="I3" s="231"/>
      <c r="J3" s="231"/>
      <c r="K3" s="231"/>
      <c r="L3" s="231"/>
      <c r="M3" s="231"/>
      <c r="N3" s="231"/>
      <c r="O3" s="231"/>
    </row>
    <row r="4" spans="1:17" ht="14.5" thickBot="1" x14ac:dyDescent="0.35">
      <c r="A4" s="84" t="s">
        <v>45</v>
      </c>
      <c r="B4" s="122" t="s">
        <v>46</v>
      </c>
      <c r="C4" s="100"/>
      <c r="D4" s="101"/>
      <c r="F4" s="231"/>
      <c r="G4" s="231"/>
      <c r="H4" s="231"/>
      <c r="I4" s="231"/>
      <c r="J4" s="231"/>
      <c r="K4" s="231"/>
      <c r="L4" s="231"/>
      <c r="M4" s="231"/>
      <c r="N4" s="231"/>
      <c r="O4" s="231"/>
    </row>
    <row r="5" spans="1:17" x14ac:dyDescent="0.3">
      <c r="A5" s="3"/>
      <c r="B5" s="3"/>
    </row>
    <row r="6" spans="1:17" ht="14.5" thickBot="1" x14ac:dyDescent="0.35">
      <c r="A6" s="76" t="s">
        <v>29</v>
      </c>
      <c r="B6" s="77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17" s="9" customFormat="1" ht="14.5" thickBot="1" x14ac:dyDescent="0.35">
      <c r="A7" s="228" t="s">
        <v>7</v>
      </c>
      <c r="B7" s="229"/>
      <c r="C7" s="39" t="s">
        <v>8</v>
      </c>
      <c r="D7" s="39" t="s">
        <v>9</v>
      </c>
      <c r="E7" s="39" t="s">
        <v>10</v>
      </c>
      <c r="F7" s="39" t="s">
        <v>11</v>
      </c>
      <c r="G7" s="39" t="s">
        <v>12</v>
      </c>
      <c r="H7" s="39" t="s">
        <v>13</v>
      </c>
      <c r="I7" s="39" t="s">
        <v>14</v>
      </c>
      <c r="J7" s="39" t="s">
        <v>15</v>
      </c>
      <c r="K7" s="39" t="s">
        <v>16</v>
      </c>
      <c r="L7" s="39" t="s">
        <v>17</v>
      </c>
      <c r="M7" s="39" t="s">
        <v>18</v>
      </c>
      <c r="N7" s="39" t="s">
        <v>19</v>
      </c>
      <c r="O7" s="40" t="s">
        <v>2</v>
      </c>
      <c r="Q7" s="10"/>
    </row>
    <row r="8" spans="1:17" x14ac:dyDescent="0.3">
      <c r="A8" s="93" t="s">
        <v>5</v>
      </c>
      <c r="B8" s="102"/>
      <c r="C8" s="41">
        <v>0</v>
      </c>
      <c r="D8" s="41">
        <v>0</v>
      </c>
      <c r="E8" s="41">
        <f>SUM(M21:M23)</f>
        <v>0</v>
      </c>
      <c r="F8" s="41">
        <f>SUM(M24:M26)</f>
        <v>0</v>
      </c>
      <c r="G8" s="41">
        <f>SUM(M27:M31)</f>
        <v>0</v>
      </c>
      <c r="H8" s="41">
        <f>SUM(M32:M37)</f>
        <v>0</v>
      </c>
      <c r="I8" s="41">
        <f>SUM(M38:M40)</f>
        <v>0</v>
      </c>
      <c r="J8" s="41">
        <f>SUM(M41:M45)</f>
        <v>0</v>
      </c>
      <c r="K8" s="41">
        <f>SUM(M46:M49)</f>
        <v>0</v>
      </c>
      <c r="L8" s="41">
        <f>SUM(M50:M53)</f>
        <v>0</v>
      </c>
      <c r="M8" s="41">
        <f>SUM(M54:M57)</f>
        <v>0</v>
      </c>
      <c r="N8" s="41">
        <f>SUM(M58:M61)</f>
        <v>0</v>
      </c>
      <c r="O8" s="42">
        <f>SUM(C8:N8)</f>
        <v>0</v>
      </c>
    </row>
    <row r="9" spans="1:17" ht="14.5" thickBot="1" x14ac:dyDescent="0.35">
      <c r="A9" s="94" t="s">
        <v>6</v>
      </c>
      <c r="B9" s="103"/>
      <c r="C9" s="43">
        <v>0</v>
      </c>
      <c r="D9" s="43">
        <v>0</v>
      </c>
      <c r="E9" s="43">
        <f>SUM(N21:N23)</f>
        <v>0</v>
      </c>
      <c r="F9" s="43">
        <f>SUM(N24:N26)</f>
        <v>0</v>
      </c>
      <c r="G9" s="43">
        <f>SUM(N27:N31)</f>
        <v>0</v>
      </c>
      <c r="H9" s="43">
        <f>SUM(N32:N37)</f>
        <v>0</v>
      </c>
      <c r="I9" s="43">
        <f>SUM(N38:N40)</f>
        <v>0</v>
      </c>
      <c r="J9" s="43">
        <f>SUM(N41:N45)</f>
        <v>0</v>
      </c>
      <c r="K9" s="43">
        <f>SUM(N46:N49)</f>
        <v>0</v>
      </c>
      <c r="L9" s="43">
        <f>SUM(N50:N53)</f>
        <v>0</v>
      </c>
      <c r="M9" s="43">
        <f>SUM(N54:N57)</f>
        <v>0</v>
      </c>
      <c r="N9" s="43">
        <f>SUM(N58:N61)</f>
        <v>0</v>
      </c>
      <c r="O9" s="44">
        <f>SUM(C9:N9)</f>
        <v>0</v>
      </c>
    </row>
    <row r="10" spans="1:17" ht="14.5" thickBot="1" x14ac:dyDescent="0.35">
      <c r="A10" s="226" t="s">
        <v>33</v>
      </c>
      <c r="B10" s="227"/>
      <c r="C10" s="45">
        <v>0</v>
      </c>
      <c r="D10" s="45">
        <v>0</v>
      </c>
      <c r="E10" s="45">
        <f>COUNTA(C21:L23)</f>
        <v>3</v>
      </c>
      <c r="F10" s="45">
        <f>COUNTA(C24:L26)</f>
        <v>3</v>
      </c>
      <c r="G10" s="45">
        <f>COUNTA(C27:L31)</f>
        <v>5</v>
      </c>
      <c r="H10" s="45">
        <f>COUNTA(C32:L37)</f>
        <v>6</v>
      </c>
      <c r="I10" s="45">
        <f>COUNTA(C38:L40)</f>
        <v>3</v>
      </c>
      <c r="J10" s="45">
        <f>COUNTA(C41:L45)</f>
        <v>5</v>
      </c>
      <c r="K10" s="45">
        <f>COUNTA(C46:L49)</f>
        <v>4</v>
      </c>
      <c r="L10" s="45">
        <f>COUNTA(C50:L53)</f>
        <v>4</v>
      </c>
      <c r="M10" s="45">
        <f>COUNTA(C54:L57)</f>
        <v>4</v>
      </c>
      <c r="N10" s="45">
        <f>COUNTA(C58:L61)</f>
        <v>4</v>
      </c>
      <c r="O10" s="46">
        <f>SUM(C10:N10)</f>
        <v>41</v>
      </c>
    </row>
    <row r="11" spans="1:17" ht="14.5" thickBot="1" x14ac:dyDescent="0.35">
      <c r="A11" s="12"/>
      <c r="B11" s="13"/>
      <c r="C11" s="14"/>
      <c r="D11" s="14"/>
      <c r="E11" s="15"/>
      <c r="F11" s="15"/>
      <c r="G11" s="14"/>
      <c r="H11" s="15"/>
      <c r="I11" s="15"/>
      <c r="J11" s="15"/>
      <c r="K11" s="15"/>
      <c r="L11" s="15"/>
      <c r="M11" s="16"/>
      <c r="N11" s="17"/>
      <c r="O11" s="17"/>
    </row>
    <row r="12" spans="1:17" ht="21" customHeight="1" x14ac:dyDescent="0.3">
      <c r="A12" s="222" t="s">
        <v>0</v>
      </c>
      <c r="B12" s="224" t="s">
        <v>47</v>
      </c>
      <c r="C12" s="224"/>
      <c r="D12" s="224"/>
      <c r="E12" s="224"/>
      <c r="F12" s="224"/>
      <c r="G12" s="217"/>
      <c r="H12" s="95"/>
      <c r="I12" s="216" t="s">
        <v>21</v>
      </c>
      <c r="J12" s="217"/>
      <c r="K12" s="199" t="s">
        <v>22</v>
      </c>
      <c r="L12" s="200"/>
      <c r="M12" s="200"/>
      <c r="N12" s="200"/>
      <c r="O12" s="201"/>
    </row>
    <row r="13" spans="1:17" ht="15" customHeight="1" thickBot="1" x14ac:dyDescent="0.35">
      <c r="A13" s="223"/>
      <c r="B13" s="225"/>
      <c r="C13" s="225"/>
      <c r="D13" s="225"/>
      <c r="E13" s="225"/>
      <c r="F13" s="225"/>
      <c r="G13" s="221"/>
      <c r="H13" s="23"/>
      <c r="I13" s="218"/>
      <c r="J13" s="219"/>
      <c r="K13" s="202" t="s">
        <v>23</v>
      </c>
      <c r="L13" s="203"/>
      <c r="M13" s="203"/>
      <c r="N13" s="203"/>
      <c r="O13" s="204"/>
    </row>
    <row r="14" spans="1:17" ht="15.75" customHeight="1" x14ac:dyDescent="0.3">
      <c r="A14" s="142"/>
      <c r="B14" s="121"/>
      <c r="C14" s="121"/>
      <c r="D14" s="121"/>
      <c r="E14" s="121"/>
      <c r="F14" s="121"/>
      <c r="G14" s="121"/>
      <c r="H14" s="7"/>
      <c r="I14" s="218"/>
      <c r="J14" s="219"/>
      <c r="K14" s="205" t="s">
        <v>37</v>
      </c>
      <c r="L14" s="206"/>
      <c r="M14" s="206"/>
      <c r="N14" s="206"/>
      <c r="O14" s="207"/>
    </row>
    <row r="15" spans="1:17" ht="14.5" thickBot="1" x14ac:dyDescent="0.35">
      <c r="A15" s="7"/>
      <c r="B15" s="7"/>
      <c r="C15" s="7"/>
      <c r="D15" s="7"/>
      <c r="E15" s="7"/>
      <c r="F15" s="7"/>
      <c r="G15" s="7"/>
      <c r="H15" s="7"/>
      <c r="I15" s="220"/>
      <c r="J15" s="221"/>
      <c r="K15" s="208"/>
      <c r="L15" s="209"/>
      <c r="M15" s="209"/>
      <c r="N15" s="209"/>
      <c r="O15" s="210"/>
    </row>
    <row r="16" spans="1:17" x14ac:dyDescent="0.3">
      <c r="A16" s="7"/>
      <c r="B16" s="7"/>
      <c r="C16" s="7"/>
      <c r="D16" s="7"/>
      <c r="E16" s="7"/>
      <c r="F16" s="7"/>
      <c r="G16" s="7"/>
      <c r="H16" s="7"/>
      <c r="I16" s="121"/>
      <c r="J16" s="121"/>
      <c r="K16" s="211"/>
      <c r="L16" s="211"/>
      <c r="M16" s="211"/>
      <c r="N16" s="211"/>
      <c r="O16" s="211"/>
    </row>
    <row r="17" spans="1:20" ht="14.5" thickBot="1" x14ac:dyDescent="0.35">
      <c r="A17" s="12"/>
      <c r="B17" s="13"/>
      <c r="C17" s="14"/>
      <c r="D17" s="14"/>
      <c r="E17" s="15"/>
      <c r="F17" s="15"/>
      <c r="G17" s="14"/>
      <c r="H17" s="15"/>
      <c r="I17" s="15"/>
      <c r="J17" s="15"/>
      <c r="K17" s="15"/>
      <c r="L17" s="15"/>
      <c r="M17" s="16"/>
      <c r="N17" s="17"/>
      <c r="O17" s="17"/>
    </row>
    <row r="18" spans="1:20" ht="28.5" thickBot="1" x14ac:dyDescent="0.35">
      <c r="A18" s="24" t="s">
        <v>24</v>
      </c>
      <c r="B18" s="134" t="s">
        <v>25</v>
      </c>
      <c r="C18" s="212" t="s">
        <v>26</v>
      </c>
      <c r="D18" s="212"/>
      <c r="E18" s="212"/>
      <c r="F18" s="212"/>
      <c r="G18" s="212"/>
      <c r="H18" s="212"/>
      <c r="I18" s="212"/>
      <c r="J18" s="212"/>
      <c r="K18" s="212"/>
      <c r="L18" s="213"/>
      <c r="M18" s="64" t="s">
        <v>5</v>
      </c>
      <c r="N18" s="26" t="s">
        <v>6</v>
      </c>
      <c r="O18" s="65" t="s">
        <v>27</v>
      </c>
      <c r="R18" s="27"/>
    </row>
    <row r="19" spans="1:20" ht="14.25" customHeight="1" thickBot="1" x14ac:dyDescent="0.35">
      <c r="A19" s="164" t="s">
        <v>29</v>
      </c>
      <c r="B19" s="135">
        <v>1</v>
      </c>
      <c r="C19" s="214" t="s">
        <v>1</v>
      </c>
      <c r="D19" s="214"/>
      <c r="E19" s="214"/>
      <c r="F19" s="214"/>
      <c r="G19" s="214"/>
      <c r="H19" s="214"/>
      <c r="I19" s="214"/>
      <c r="J19" s="214"/>
      <c r="K19" s="214"/>
      <c r="L19" s="215"/>
      <c r="M19" s="66"/>
      <c r="N19" s="67"/>
      <c r="O19" s="68"/>
      <c r="T19" s="28"/>
    </row>
    <row r="20" spans="1:20" ht="15" customHeight="1" thickBot="1" x14ac:dyDescent="0.35">
      <c r="A20" s="165"/>
      <c r="B20" s="136">
        <v>2</v>
      </c>
      <c r="C20" s="214" t="s">
        <v>1</v>
      </c>
      <c r="D20" s="214"/>
      <c r="E20" s="214"/>
      <c r="F20" s="214"/>
      <c r="G20" s="214"/>
      <c r="H20" s="214"/>
      <c r="I20" s="214"/>
      <c r="J20" s="214"/>
      <c r="K20" s="214"/>
      <c r="L20" s="215"/>
      <c r="M20" s="69"/>
      <c r="N20" s="70"/>
      <c r="O20" s="71"/>
      <c r="T20" s="28"/>
    </row>
    <row r="21" spans="1:20" ht="13.9" customHeight="1" x14ac:dyDescent="0.3">
      <c r="A21" s="165"/>
      <c r="B21" s="161">
        <v>3</v>
      </c>
      <c r="C21" s="193" t="s">
        <v>48</v>
      </c>
      <c r="D21" s="153"/>
      <c r="E21" s="153"/>
      <c r="F21" s="153"/>
      <c r="G21" s="153"/>
      <c r="H21" s="153"/>
      <c r="I21" s="153"/>
      <c r="J21" s="153"/>
      <c r="K21" s="153"/>
      <c r="L21" s="194"/>
      <c r="M21" s="114"/>
      <c r="N21" s="105"/>
      <c r="O21" s="106"/>
      <c r="P21" s="29"/>
    </row>
    <row r="22" spans="1:20" ht="17.25" customHeight="1" x14ac:dyDescent="0.3">
      <c r="A22" s="165"/>
      <c r="B22" s="150"/>
      <c r="C22" s="155" t="s">
        <v>49</v>
      </c>
      <c r="D22" s="156"/>
      <c r="E22" s="156"/>
      <c r="F22" s="156"/>
      <c r="G22" s="156"/>
      <c r="H22" s="156"/>
      <c r="I22" s="156"/>
      <c r="J22" s="156"/>
      <c r="K22" s="156"/>
      <c r="L22" s="157"/>
      <c r="M22" s="108"/>
      <c r="N22" s="108"/>
      <c r="O22" s="109"/>
      <c r="P22" s="29"/>
    </row>
    <row r="23" spans="1:20" ht="30.75" customHeight="1" thickBot="1" x14ac:dyDescent="0.35">
      <c r="A23" s="165"/>
      <c r="B23" s="192"/>
      <c r="C23" s="176" t="s">
        <v>50</v>
      </c>
      <c r="D23" s="177"/>
      <c r="E23" s="177"/>
      <c r="F23" s="177"/>
      <c r="G23" s="177"/>
      <c r="H23" s="177"/>
      <c r="I23" s="177"/>
      <c r="J23" s="177"/>
      <c r="K23" s="177"/>
      <c r="L23" s="178"/>
      <c r="M23" s="111"/>
      <c r="N23" s="111"/>
      <c r="O23" s="112"/>
      <c r="P23" s="29"/>
    </row>
    <row r="24" spans="1:20" ht="13.9" customHeight="1" x14ac:dyDescent="0.3">
      <c r="A24" s="165"/>
      <c r="B24" s="161">
        <v>4</v>
      </c>
      <c r="C24" s="198" t="s">
        <v>51</v>
      </c>
      <c r="D24" s="153"/>
      <c r="E24" s="153"/>
      <c r="F24" s="153"/>
      <c r="G24" s="153"/>
      <c r="H24" s="153"/>
      <c r="I24" s="153"/>
      <c r="J24" s="153"/>
      <c r="K24" s="153"/>
      <c r="L24" s="194"/>
      <c r="M24" s="114"/>
      <c r="N24" s="114"/>
      <c r="O24" s="115"/>
      <c r="P24" s="29"/>
    </row>
    <row r="25" spans="1:20" ht="13.9" customHeight="1" x14ac:dyDescent="0.3">
      <c r="A25" s="165"/>
      <c r="B25" s="150"/>
      <c r="C25" s="155" t="s">
        <v>52</v>
      </c>
      <c r="D25" s="156"/>
      <c r="E25" s="156"/>
      <c r="F25" s="156"/>
      <c r="G25" s="156"/>
      <c r="H25" s="156"/>
      <c r="I25" s="156"/>
      <c r="J25" s="156"/>
      <c r="K25" s="156"/>
      <c r="L25" s="157"/>
      <c r="M25" s="108"/>
      <c r="N25" s="108"/>
      <c r="O25" s="109"/>
      <c r="P25" s="29"/>
    </row>
    <row r="26" spans="1:20" ht="15.75" customHeight="1" thickBot="1" x14ac:dyDescent="0.35">
      <c r="A26" s="165"/>
      <c r="B26" s="151"/>
      <c r="C26" s="191" t="s">
        <v>53</v>
      </c>
      <c r="D26" s="177"/>
      <c r="E26" s="177"/>
      <c r="F26" s="177"/>
      <c r="G26" s="177"/>
      <c r="H26" s="177"/>
      <c r="I26" s="177"/>
      <c r="J26" s="177"/>
      <c r="K26" s="177"/>
      <c r="L26" s="178"/>
      <c r="M26" s="117"/>
      <c r="N26" s="117"/>
      <c r="O26" s="118"/>
      <c r="P26" s="29"/>
    </row>
    <row r="27" spans="1:20" ht="18.5" customHeight="1" x14ac:dyDescent="0.3">
      <c r="A27" s="165"/>
      <c r="B27" s="149">
        <v>5</v>
      </c>
      <c r="C27" s="180" t="s">
        <v>54</v>
      </c>
      <c r="D27" s="180"/>
      <c r="E27" s="180"/>
      <c r="F27" s="180"/>
      <c r="G27" s="180"/>
      <c r="H27" s="180"/>
      <c r="I27" s="180"/>
      <c r="J27" s="180"/>
      <c r="K27" s="180"/>
      <c r="L27" s="180"/>
      <c r="M27" s="105"/>
      <c r="N27" s="105"/>
      <c r="O27" s="106"/>
      <c r="P27" s="29"/>
    </row>
    <row r="28" spans="1:20" ht="15.75" customHeight="1" x14ac:dyDescent="0.3">
      <c r="A28" s="165"/>
      <c r="B28" s="150"/>
      <c r="C28" s="155" t="s">
        <v>55</v>
      </c>
      <c r="D28" s="156"/>
      <c r="E28" s="156"/>
      <c r="F28" s="156"/>
      <c r="G28" s="156"/>
      <c r="H28" s="156"/>
      <c r="I28" s="156"/>
      <c r="J28" s="156"/>
      <c r="K28" s="156"/>
      <c r="L28" s="157"/>
      <c r="M28" s="108"/>
      <c r="N28" s="108"/>
      <c r="O28" s="109"/>
      <c r="P28" s="29"/>
    </row>
    <row r="29" spans="1:20" ht="15.75" customHeight="1" x14ac:dyDescent="0.3">
      <c r="A29" s="165"/>
      <c r="B29" s="150"/>
      <c r="C29" s="155" t="s">
        <v>56</v>
      </c>
      <c r="D29" s="156"/>
      <c r="E29" s="156"/>
      <c r="F29" s="156"/>
      <c r="G29" s="156"/>
      <c r="H29" s="156"/>
      <c r="I29" s="156"/>
      <c r="J29" s="156"/>
      <c r="K29" s="156"/>
      <c r="L29" s="157"/>
      <c r="M29" s="108"/>
      <c r="N29" s="108"/>
      <c r="O29" s="109"/>
      <c r="P29" s="29"/>
    </row>
    <row r="30" spans="1:20" ht="15.75" customHeight="1" x14ac:dyDescent="0.3">
      <c r="A30" s="165"/>
      <c r="B30" s="150"/>
      <c r="C30" s="155" t="s">
        <v>57</v>
      </c>
      <c r="D30" s="156"/>
      <c r="E30" s="156"/>
      <c r="F30" s="156"/>
      <c r="G30" s="156"/>
      <c r="H30" s="156"/>
      <c r="I30" s="156"/>
      <c r="J30" s="156"/>
      <c r="K30" s="156"/>
      <c r="L30" s="157"/>
      <c r="M30" s="108"/>
      <c r="N30" s="108"/>
      <c r="O30" s="109"/>
      <c r="P30" s="29"/>
    </row>
    <row r="31" spans="1:20" ht="15.75" customHeight="1" thickBot="1" x14ac:dyDescent="0.35">
      <c r="A31" s="165"/>
      <c r="B31" s="192"/>
      <c r="C31" s="191" t="s">
        <v>58</v>
      </c>
      <c r="D31" s="177"/>
      <c r="E31" s="177"/>
      <c r="F31" s="177"/>
      <c r="G31" s="177"/>
      <c r="H31" s="177"/>
      <c r="I31" s="177"/>
      <c r="J31" s="177"/>
      <c r="K31" s="177"/>
      <c r="L31" s="178"/>
      <c r="M31" s="111"/>
      <c r="N31" s="111"/>
      <c r="O31" s="112"/>
      <c r="P31" s="29"/>
    </row>
    <row r="32" spans="1:20" ht="13.9" customHeight="1" x14ac:dyDescent="0.3">
      <c r="A32" s="165"/>
      <c r="B32" s="161">
        <v>6</v>
      </c>
      <c r="C32" s="193" t="s">
        <v>59</v>
      </c>
      <c r="D32" s="153"/>
      <c r="E32" s="153"/>
      <c r="F32" s="153"/>
      <c r="G32" s="153"/>
      <c r="H32" s="153"/>
      <c r="I32" s="153"/>
      <c r="J32" s="153"/>
      <c r="K32" s="153"/>
      <c r="L32" s="194"/>
      <c r="M32" s="114"/>
      <c r="N32" s="114"/>
      <c r="O32" s="115"/>
      <c r="P32" s="29"/>
    </row>
    <row r="33" spans="1:16" ht="13.9" customHeight="1" x14ac:dyDescent="0.3">
      <c r="A33" s="165"/>
      <c r="B33" s="150"/>
      <c r="C33" s="155" t="s">
        <v>60</v>
      </c>
      <c r="D33" s="156"/>
      <c r="E33" s="156"/>
      <c r="F33" s="156"/>
      <c r="G33" s="156"/>
      <c r="H33" s="156"/>
      <c r="I33" s="156"/>
      <c r="J33" s="156"/>
      <c r="K33" s="156"/>
      <c r="L33" s="157"/>
      <c r="M33" s="108"/>
      <c r="N33" s="108"/>
      <c r="O33" s="109"/>
      <c r="P33" s="29"/>
    </row>
    <row r="34" spans="1:16" ht="13.9" customHeight="1" x14ac:dyDescent="0.3">
      <c r="A34" s="165"/>
      <c r="B34" s="150"/>
      <c r="C34" s="155" t="s">
        <v>61</v>
      </c>
      <c r="D34" s="156"/>
      <c r="E34" s="156"/>
      <c r="F34" s="156"/>
      <c r="G34" s="156"/>
      <c r="H34" s="156"/>
      <c r="I34" s="156"/>
      <c r="J34" s="156"/>
      <c r="K34" s="156"/>
      <c r="L34" s="157"/>
      <c r="M34" s="108"/>
      <c r="N34" s="108"/>
      <c r="O34" s="109"/>
      <c r="P34" s="29"/>
    </row>
    <row r="35" spans="1:16" ht="13.9" customHeight="1" x14ac:dyDescent="0.3">
      <c r="A35" s="165"/>
      <c r="B35" s="150"/>
      <c r="C35" s="155" t="s">
        <v>62</v>
      </c>
      <c r="D35" s="156"/>
      <c r="E35" s="156"/>
      <c r="F35" s="156"/>
      <c r="G35" s="156"/>
      <c r="H35" s="156"/>
      <c r="I35" s="156"/>
      <c r="J35" s="156"/>
      <c r="K35" s="156"/>
      <c r="L35" s="157"/>
      <c r="M35" s="108"/>
      <c r="N35" s="108"/>
      <c r="O35" s="109"/>
      <c r="P35" s="29"/>
    </row>
    <row r="36" spans="1:16" ht="13.9" customHeight="1" x14ac:dyDescent="0.3">
      <c r="A36" s="165"/>
      <c r="B36" s="150"/>
      <c r="C36" s="155" t="s">
        <v>63</v>
      </c>
      <c r="D36" s="156"/>
      <c r="E36" s="156"/>
      <c r="F36" s="156"/>
      <c r="G36" s="156"/>
      <c r="H36" s="156"/>
      <c r="I36" s="156"/>
      <c r="J36" s="156"/>
      <c r="K36" s="156"/>
      <c r="L36" s="157"/>
      <c r="M36" s="108"/>
      <c r="N36" s="108"/>
      <c r="O36" s="109"/>
      <c r="P36" s="29"/>
    </row>
    <row r="37" spans="1:16" ht="14.5" customHeight="1" thickBot="1" x14ac:dyDescent="0.35">
      <c r="A37" s="165"/>
      <c r="B37" s="151"/>
      <c r="C37" s="191" t="s">
        <v>64</v>
      </c>
      <c r="D37" s="177"/>
      <c r="E37" s="177"/>
      <c r="F37" s="177"/>
      <c r="G37" s="177"/>
      <c r="H37" s="177"/>
      <c r="I37" s="177"/>
      <c r="J37" s="177"/>
      <c r="K37" s="177"/>
      <c r="L37" s="178"/>
      <c r="M37" s="117"/>
      <c r="N37" s="117"/>
      <c r="O37" s="118"/>
      <c r="P37" s="29"/>
    </row>
    <row r="38" spans="1:16" ht="13.9" customHeight="1" x14ac:dyDescent="0.3">
      <c r="A38" s="165"/>
      <c r="B38" s="149">
        <v>7</v>
      </c>
      <c r="C38" s="193" t="s">
        <v>65</v>
      </c>
      <c r="D38" s="153"/>
      <c r="E38" s="153"/>
      <c r="F38" s="153"/>
      <c r="G38" s="153"/>
      <c r="H38" s="153"/>
      <c r="I38" s="153"/>
      <c r="J38" s="153"/>
      <c r="K38" s="153"/>
      <c r="L38" s="194"/>
      <c r="M38" s="105"/>
      <c r="N38" s="105"/>
      <c r="O38" s="106"/>
      <c r="P38" s="29"/>
    </row>
    <row r="39" spans="1:16" ht="17.25" customHeight="1" x14ac:dyDescent="0.3">
      <c r="A39" s="165"/>
      <c r="B39" s="150"/>
      <c r="C39" s="155" t="s">
        <v>66</v>
      </c>
      <c r="D39" s="156"/>
      <c r="E39" s="156"/>
      <c r="F39" s="156"/>
      <c r="G39" s="156"/>
      <c r="H39" s="156"/>
      <c r="I39" s="156"/>
      <c r="J39" s="156"/>
      <c r="K39" s="156"/>
      <c r="L39" s="157"/>
      <c r="M39" s="108"/>
      <c r="N39" s="108"/>
      <c r="O39" s="109"/>
      <c r="P39" s="29"/>
    </row>
    <row r="40" spans="1:16" ht="19.5" customHeight="1" thickBot="1" x14ac:dyDescent="0.35">
      <c r="A40" s="165"/>
      <c r="B40" s="192"/>
      <c r="C40" s="191" t="s">
        <v>67</v>
      </c>
      <c r="D40" s="177"/>
      <c r="E40" s="177"/>
      <c r="F40" s="177"/>
      <c r="G40" s="177"/>
      <c r="H40" s="177"/>
      <c r="I40" s="177"/>
      <c r="J40" s="177"/>
      <c r="K40" s="177"/>
      <c r="L40" s="178"/>
      <c r="M40" s="111"/>
      <c r="N40" s="111"/>
      <c r="O40" s="112"/>
      <c r="P40" s="29"/>
    </row>
    <row r="41" spans="1:16" ht="15.75" customHeight="1" x14ac:dyDescent="0.3">
      <c r="A41" s="165"/>
      <c r="B41" s="161">
        <v>8</v>
      </c>
      <c r="C41" s="193" t="s">
        <v>68</v>
      </c>
      <c r="D41" s="153"/>
      <c r="E41" s="153"/>
      <c r="F41" s="153"/>
      <c r="G41" s="153"/>
      <c r="H41" s="153"/>
      <c r="I41" s="153"/>
      <c r="J41" s="153"/>
      <c r="K41" s="153"/>
      <c r="L41" s="194"/>
      <c r="M41" s="114"/>
      <c r="N41" s="114"/>
      <c r="O41" s="115"/>
      <c r="P41" s="29"/>
    </row>
    <row r="42" spans="1:16" ht="15.75" customHeight="1" x14ac:dyDescent="0.3">
      <c r="A42" s="165"/>
      <c r="B42" s="150"/>
      <c r="C42" s="155" t="s">
        <v>69</v>
      </c>
      <c r="D42" s="156"/>
      <c r="E42" s="156"/>
      <c r="F42" s="156"/>
      <c r="G42" s="156"/>
      <c r="H42" s="156"/>
      <c r="I42" s="156"/>
      <c r="J42" s="156"/>
      <c r="K42" s="156"/>
      <c r="L42" s="157"/>
      <c r="M42" s="108"/>
      <c r="N42" s="108"/>
      <c r="O42" s="109"/>
      <c r="P42" s="29"/>
    </row>
    <row r="43" spans="1:16" ht="15.75" customHeight="1" x14ac:dyDescent="0.3">
      <c r="A43" s="165"/>
      <c r="B43" s="150"/>
      <c r="C43" s="155" t="s">
        <v>70</v>
      </c>
      <c r="D43" s="156"/>
      <c r="E43" s="156"/>
      <c r="F43" s="156"/>
      <c r="G43" s="156"/>
      <c r="H43" s="156"/>
      <c r="I43" s="156"/>
      <c r="J43" s="156"/>
      <c r="K43" s="156"/>
      <c r="L43" s="157"/>
      <c r="M43" s="108"/>
      <c r="N43" s="108"/>
      <c r="O43" s="109"/>
      <c r="P43" s="29"/>
    </row>
    <row r="44" spans="1:16" ht="15.75" customHeight="1" x14ac:dyDescent="0.3">
      <c r="A44" s="165"/>
      <c r="B44" s="150"/>
      <c r="C44" s="155" t="s">
        <v>71</v>
      </c>
      <c r="D44" s="156"/>
      <c r="E44" s="156"/>
      <c r="F44" s="156"/>
      <c r="G44" s="156"/>
      <c r="H44" s="156"/>
      <c r="I44" s="156"/>
      <c r="J44" s="156"/>
      <c r="K44" s="156"/>
      <c r="L44" s="157"/>
      <c r="M44" s="108"/>
      <c r="N44" s="108"/>
      <c r="O44" s="109"/>
      <c r="P44" s="29"/>
    </row>
    <row r="45" spans="1:16" ht="15.75" customHeight="1" thickBot="1" x14ac:dyDescent="0.35">
      <c r="A45" s="165"/>
      <c r="B45" s="151"/>
      <c r="C45" s="158" t="s">
        <v>72</v>
      </c>
      <c r="D45" s="159"/>
      <c r="E45" s="159"/>
      <c r="F45" s="159"/>
      <c r="G45" s="159"/>
      <c r="H45" s="159"/>
      <c r="I45" s="159"/>
      <c r="J45" s="159"/>
      <c r="K45" s="159"/>
      <c r="L45" s="160"/>
      <c r="M45" s="117"/>
      <c r="N45" s="117"/>
      <c r="O45" s="118"/>
      <c r="P45" s="29"/>
    </row>
    <row r="46" spans="1:16" ht="17.25" customHeight="1" x14ac:dyDescent="0.3">
      <c r="A46" s="165"/>
      <c r="B46" s="170">
        <v>9</v>
      </c>
      <c r="C46" s="195" t="s">
        <v>73</v>
      </c>
      <c r="D46" s="174"/>
      <c r="E46" s="174"/>
      <c r="F46" s="174"/>
      <c r="G46" s="174"/>
      <c r="H46" s="174"/>
      <c r="I46" s="174"/>
      <c r="J46" s="174"/>
      <c r="K46" s="174"/>
      <c r="L46" s="196"/>
      <c r="M46" s="137"/>
      <c r="N46" s="105"/>
      <c r="O46" s="106"/>
      <c r="P46" s="29"/>
    </row>
    <row r="47" spans="1:16" ht="17" customHeight="1" x14ac:dyDescent="0.3">
      <c r="A47" s="165"/>
      <c r="B47" s="171"/>
      <c r="C47" s="143" t="s">
        <v>74</v>
      </c>
      <c r="D47" s="144"/>
      <c r="E47" s="144"/>
      <c r="F47" s="144"/>
      <c r="G47" s="144"/>
      <c r="H47" s="144"/>
      <c r="I47" s="144"/>
      <c r="J47" s="144"/>
      <c r="K47" s="144"/>
      <c r="L47" s="145"/>
      <c r="M47" s="133"/>
      <c r="N47" s="108"/>
      <c r="O47" s="109"/>
      <c r="P47" s="29"/>
    </row>
    <row r="48" spans="1:16" ht="17.25" customHeight="1" x14ac:dyDescent="0.3">
      <c r="A48" s="165"/>
      <c r="B48" s="171"/>
      <c r="C48" s="162" t="s">
        <v>75</v>
      </c>
      <c r="D48" s="156"/>
      <c r="E48" s="156"/>
      <c r="F48" s="156"/>
      <c r="G48" s="156"/>
      <c r="H48" s="156"/>
      <c r="I48" s="156"/>
      <c r="J48" s="156"/>
      <c r="K48" s="156"/>
      <c r="L48" s="163"/>
      <c r="M48" s="133"/>
      <c r="N48" s="108"/>
      <c r="O48" s="109"/>
      <c r="P48" s="29"/>
    </row>
    <row r="49" spans="1:16" ht="17.25" customHeight="1" thickBot="1" x14ac:dyDescent="0.35">
      <c r="A49" s="165"/>
      <c r="B49" s="172"/>
      <c r="C49" s="146" t="s">
        <v>76</v>
      </c>
      <c r="D49" s="147"/>
      <c r="E49" s="147"/>
      <c r="F49" s="147"/>
      <c r="G49" s="147"/>
      <c r="H49" s="147"/>
      <c r="I49" s="147"/>
      <c r="J49" s="147"/>
      <c r="K49" s="147"/>
      <c r="L49" s="148"/>
      <c r="M49" s="138"/>
      <c r="N49" s="111"/>
      <c r="O49" s="112"/>
      <c r="P49" s="29"/>
    </row>
    <row r="50" spans="1:16" ht="32.25" customHeight="1" thickBot="1" x14ac:dyDescent="0.35">
      <c r="A50" s="165"/>
      <c r="B50" s="161">
        <v>10</v>
      </c>
      <c r="C50" s="197" t="s">
        <v>77</v>
      </c>
      <c r="D50" s="197"/>
      <c r="E50" s="197"/>
      <c r="F50" s="197"/>
      <c r="G50" s="197"/>
      <c r="H50" s="197"/>
      <c r="I50" s="197"/>
      <c r="J50" s="197"/>
      <c r="K50" s="197"/>
      <c r="L50" s="197"/>
      <c r="M50" s="114"/>
      <c r="N50" s="114"/>
      <c r="O50" s="115"/>
      <c r="P50" s="29"/>
    </row>
    <row r="51" spans="1:16" ht="18.75" customHeight="1" thickBot="1" x14ac:dyDescent="0.35">
      <c r="A51" s="165"/>
      <c r="B51" s="150"/>
      <c r="C51" s="173" t="s">
        <v>78</v>
      </c>
      <c r="D51" s="174"/>
      <c r="E51" s="174"/>
      <c r="F51" s="174"/>
      <c r="G51" s="174"/>
      <c r="H51" s="174"/>
      <c r="I51" s="174"/>
      <c r="J51" s="174"/>
      <c r="K51" s="174"/>
      <c r="L51" s="175"/>
      <c r="M51" s="108"/>
      <c r="N51" s="108"/>
      <c r="O51" s="109"/>
      <c r="P51" s="29"/>
    </row>
    <row r="52" spans="1:16" ht="17.25" customHeight="1" thickBot="1" x14ac:dyDescent="0.35">
      <c r="A52" s="165"/>
      <c r="B52" s="150"/>
      <c r="C52" s="173" t="s">
        <v>79</v>
      </c>
      <c r="D52" s="174"/>
      <c r="E52" s="174"/>
      <c r="F52" s="174"/>
      <c r="G52" s="174"/>
      <c r="H52" s="174"/>
      <c r="I52" s="174"/>
      <c r="J52" s="174"/>
      <c r="K52" s="174"/>
      <c r="L52" s="175"/>
      <c r="M52" s="108"/>
      <c r="N52" s="108"/>
      <c r="O52" s="109"/>
      <c r="P52" s="29"/>
    </row>
    <row r="53" spans="1:16" ht="17.25" customHeight="1" thickBot="1" x14ac:dyDescent="0.35">
      <c r="A53" s="165"/>
      <c r="B53" s="151"/>
      <c r="C53" s="173" t="s">
        <v>80</v>
      </c>
      <c r="D53" s="174"/>
      <c r="E53" s="174"/>
      <c r="F53" s="174"/>
      <c r="G53" s="174"/>
      <c r="H53" s="174"/>
      <c r="I53" s="174"/>
      <c r="J53" s="174"/>
      <c r="K53" s="174"/>
      <c r="L53" s="175"/>
      <c r="M53" s="117"/>
      <c r="N53" s="117"/>
      <c r="O53" s="118"/>
      <c r="P53" s="29"/>
    </row>
    <row r="54" spans="1:16" ht="30" customHeight="1" x14ac:dyDescent="0.3">
      <c r="A54" s="165"/>
      <c r="B54" s="161">
        <v>11</v>
      </c>
      <c r="C54" s="179" t="s">
        <v>81</v>
      </c>
      <c r="D54" s="180"/>
      <c r="E54" s="180"/>
      <c r="F54" s="180"/>
      <c r="G54" s="180"/>
      <c r="H54" s="180"/>
      <c r="I54" s="180"/>
      <c r="J54" s="180"/>
      <c r="K54" s="180"/>
      <c r="L54" s="181"/>
      <c r="M54" s="139"/>
      <c r="N54" s="114"/>
      <c r="O54" s="115"/>
      <c r="P54" s="29"/>
    </row>
    <row r="55" spans="1:16" ht="13.9" customHeight="1" x14ac:dyDescent="0.3">
      <c r="A55" s="165"/>
      <c r="B55" s="150"/>
      <c r="C55" s="162" t="s">
        <v>82</v>
      </c>
      <c r="D55" s="156"/>
      <c r="E55" s="156"/>
      <c r="F55" s="156"/>
      <c r="G55" s="156"/>
      <c r="H55" s="156"/>
      <c r="I55" s="156"/>
      <c r="J55" s="156"/>
      <c r="K55" s="156"/>
      <c r="L55" s="163"/>
      <c r="M55" s="133"/>
      <c r="N55" s="108"/>
      <c r="O55" s="109"/>
      <c r="P55" s="29"/>
    </row>
    <row r="56" spans="1:16" ht="13.9" customHeight="1" x14ac:dyDescent="0.3">
      <c r="A56" s="165"/>
      <c r="B56" s="150"/>
      <c r="C56" s="162" t="s">
        <v>83</v>
      </c>
      <c r="D56" s="156"/>
      <c r="E56" s="156"/>
      <c r="F56" s="156"/>
      <c r="G56" s="156"/>
      <c r="H56" s="156"/>
      <c r="I56" s="156"/>
      <c r="J56" s="156"/>
      <c r="K56" s="156"/>
      <c r="L56" s="163"/>
      <c r="M56" s="133"/>
      <c r="N56" s="108"/>
      <c r="O56" s="109"/>
      <c r="P56" s="29"/>
    </row>
    <row r="57" spans="1:16" ht="30.75" customHeight="1" thickBot="1" x14ac:dyDescent="0.35">
      <c r="A57" s="165"/>
      <c r="B57" s="151"/>
      <c r="C57" s="167" t="s">
        <v>84</v>
      </c>
      <c r="D57" s="168"/>
      <c r="E57" s="168"/>
      <c r="F57" s="168"/>
      <c r="G57" s="168"/>
      <c r="H57" s="168"/>
      <c r="I57" s="168"/>
      <c r="J57" s="168"/>
      <c r="K57" s="168"/>
      <c r="L57" s="169"/>
      <c r="M57" s="140"/>
      <c r="N57" s="117"/>
      <c r="O57" s="118"/>
      <c r="P57" s="29"/>
    </row>
    <row r="58" spans="1:16" ht="15" customHeight="1" x14ac:dyDescent="0.3">
      <c r="A58" s="165"/>
      <c r="B58" s="149">
        <v>12</v>
      </c>
      <c r="C58" s="152" t="s">
        <v>85</v>
      </c>
      <c r="D58" s="153"/>
      <c r="E58" s="153"/>
      <c r="F58" s="153"/>
      <c r="G58" s="153"/>
      <c r="H58" s="153"/>
      <c r="I58" s="153"/>
      <c r="J58" s="153"/>
      <c r="K58" s="153"/>
      <c r="L58" s="154"/>
      <c r="M58" s="137"/>
      <c r="N58" s="105"/>
      <c r="O58" s="106"/>
      <c r="P58" s="29"/>
    </row>
    <row r="59" spans="1:16" ht="15" customHeight="1" x14ac:dyDescent="0.3">
      <c r="A59" s="165"/>
      <c r="B59" s="150"/>
      <c r="C59" s="162" t="s">
        <v>86</v>
      </c>
      <c r="D59" s="156"/>
      <c r="E59" s="156"/>
      <c r="F59" s="156"/>
      <c r="G59" s="156"/>
      <c r="H59" s="156"/>
      <c r="I59" s="156"/>
      <c r="J59" s="156"/>
      <c r="K59" s="156"/>
      <c r="L59" s="163"/>
      <c r="M59" s="133"/>
      <c r="N59" s="108"/>
      <c r="O59" s="109"/>
      <c r="P59" s="29"/>
    </row>
    <row r="60" spans="1:16" ht="15" customHeight="1" x14ac:dyDescent="0.3">
      <c r="A60" s="165"/>
      <c r="B60" s="150"/>
      <c r="C60" s="162" t="s">
        <v>87</v>
      </c>
      <c r="D60" s="156"/>
      <c r="E60" s="156"/>
      <c r="F60" s="156"/>
      <c r="G60" s="156"/>
      <c r="H60" s="156"/>
      <c r="I60" s="156"/>
      <c r="J60" s="156"/>
      <c r="K60" s="156"/>
      <c r="L60" s="163"/>
      <c r="M60" s="133"/>
      <c r="N60" s="108"/>
      <c r="O60" s="109"/>
      <c r="P60" s="29"/>
    </row>
    <row r="61" spans="1:16" ht="15" customHeight="1" thickBot="1" x14ac:dyDescent="0.35">
      <c r="A61" s="166"/>
      <c r="B61" s="151"/>
      <c r="C61" s="146" t="s">
        <v>88</v>
      </c>
      <c r="D61" s="147"/>
      <c r="E61" s="147"/>
      <c r="F61" s="147"/>
      <c r="G61" s="147"/>
      <c r="H61" s="147"/>
      <c r="I61" s="147"/>
      <c r="J61" s="147"/>
      <c r="K61" s="147"/>
      <c r="L61" s="148"/>
      <c r="M61" s="140"/>
      <c r="N61" s="117"/>
      <c r="O61" s="118"/>
      <c r="P61" s="29"/>
    </row>
    <row r="62" spans="1:16" ht="15" customHeight="1" x14ac:dyDescent="0.3">
      <c r="A62" s="31"/>
      <c r="B62" s="19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16"/>
      <c r="N62" s="16"/>
      <c r="O62" s="3"/>
      <c r="P62" s="29"/>
    </row>
    <row r="64" spans="1:16" ht="14.5" thickBot="1" x14ac:dyDescent="0.35"/>
    <row r="65" spans="1:15" x14ac:dyDescent="0.3">
      <c r="A65" s="182" t="s">
        <v>20</v>
      </c>
      <c r="B65" s="183"/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4"/>
    </row>
    <row r="66" spans="1:15" x14ac:dyDescent="0.3">
      <c r="A66" s="185"/>
      <c r="B66" s="186"/>
      <c r="C66" s="186"/>
      <c r="D66" s="186"/>
      <c r="E66" s="186"/>
      <c r="F66" s="186"/>
      <c r="G66" s="186"/>
      <c r="H66" s="186"/>
      <c r="I66" s="186"/>
      <c r="J66" s="186"/>
      <c r="K66" s="186"/>
      <c r="L66" s="186"/>
      <c r="M66" s="186"/>
      <c r="N66" s="186"/>
      <c r="O66" s="187"/>
    </row>
    <row r="67" spans="1:15" x14ac:dyDescent="0.3">
      <c r="A67" s="185"/>
      <c r="B67" s="186"/>
      <c r="C67" s="186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7"/>
    </row>
    <row r="68" spans="1:15" ht="14.5" thickBot="1" x14ac:dyDescent="0.35">
      <c r="A68" s="188"/>
      <c r="B68" s="189"/>
      <c r="C68" s="189"/>
      <c r="D68" s="189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90"/>
    </row>
    <row r="69" spans="1:15" x14ac:dyDescent="0.3">
      <c r="G69" s="20"/>
      <c r="H69" s="20"/>
      <c r="I69" s="20"/>
      <c r="J69" s="20"/>
    </row>
    <row r="70" spans="1:15" x14ac:dyDescent="0.3">
      <c r="A70" s="20" t="s">
        <v>35</v>
      </c>
      <c r="B70" s="7"/>
      <c r="C70" s="7"/>
      <c r="H70" s="20"/>
      <c r="J70" s="20"/>
    </row>
    <row r="71" spans="1:15" x14ac:dyDescent="0.3">
      <c r="A71" s="119" t="s">
        <v>34</v>
      </c>
      <c r="B71" s="7"/>
      <c r="C71" s="7"/>
      <c r="K71" s="22"/>
      <c r="L71" s="22"/>
      <c r="M71" s="22"/>
      <c r="N71" s="22"/>
    </row>
    <row r="72" spans="1:15" x14ac:dyDescent="0.3">
      <c r="A72" s="119" t="s">
        <v>36</v>
      </c>
    </row>
    <row r="75" spans="1:15" x14ac:dyDescent="0.3">
      <c r="A75" s="30"/>
    </row>
  </sheetData>
  <sheetProtection algorithmName="SHA-512" hashValue="h2SANlPSMt5PR5rb6DVYlzHjdOErE9dKsIjrtewdnN+h0ZNhjfg9Ws/qkAYwG6MjgNGqscAB05TifLGFjBFMFw==" saltValue="UY6kz4vj0lvt+Xet0eX0Fg==" spinCount="100000" sheet="1" objects="1" scenarios="1"/>
  <mergeCells count="67">
    <mergeCell ref="A12:A13"/>
    <mergeCell ref="B12:G13"/>
    <mergeCell ref="A10:B10"/>
    <mergeCell ref="A7:B7"/>
    <mergeCell ref="F2:O2"/>
    <mergeCell ref="F3:O4"/>
    <mergeCell ref="B24:B26"/>
    <mergeCell ref="C24:L24"/>
    <mergeCell ref="C26:L26"/>
    <mergeCell ref="K12:O12"/>
    <mergeCell ref="K13:O13"/>
    <mergeCell ref="K14:O15"/>
    <mergeCell ref="K16:O16"/>
    <mergeCell ref="C18:L18"/>
    <mergeCell ref="C19:L19"/>
    <mergeCell ref="C20:L20"/>
    <mergeCell ref="C21:L21"/>
    <mergeCell ref="I12:J15"/>
    <mergeCell ref="B32:B37"/>
    <mergeCell ref="C39:L39"/>
    <mergeCell ref="C40:L40"/>
    <mergeCell ref="B38:B40"/>
    <mergeCell ref="C33:L33"/>
    <mergeCell ref="C34:L34"/>
    <mergeCell ref="C35:L35"/>
    <mergeCell ref="C36:L36"/>
    <mergeCell ref="A65:O68"/>
    <mergeCell ref="C22:L22"/>
    <mergeCell ref="C25:L25"/>
    <mergeCell ref="C28:L28"/>
    <mergeCell ref="C29:L29"/>
    <mergeCell ref="C30:L30"/>
    <mergeCell ref="C31:L31"/>
    <mergeCell ref="B27:B31"/>
    <mergeCell ref="C27:L27"/>
    <mergeCell ref="C32:L32"/>
    <mergeCell ref="C38:L38"/>
    <mergeCell ref="C41:L41"/>
    <mergeCell ref="C46:L46"/>
    <mergeCell ref="C50:L50"/>
    <mergeCell ref="C37:L37"/>
    <mergeCell ref="B21:B23"/>
    <mergeCell ref="A19:A61"/>
    <mergeCell ref="C55:L55"/>
    <mergeCell ref="C56:L56"/>
    <mergeCell ref="C57:L57"/>
    <mergeCell ref="B54:B57"/>
    <mergeCell ref="C59:L59"/>
    <mergeCell ref="C60:L60"/>
    <mergeCell ref="C49:L49"/>
    <mergeCell ref="B46:B49"/>
    <mergeCell ref="C51:L51"/>
    <mergeCell ref="C52:L52"/>
    <mergeCell ref="C53:L53"/>
    <mergeCell ref="C23:L23"/>
    <mergeCell ref="C54:L54"/>
    <mergeCell ref="B50:B53"/>
    <mergeCell ref="C43:L43"/>
    <mergeCell ref="C47:L47"/>
    <mergeCell ref="C61:L61"/>
    <mergeCell ref="B58:B61"/>
    <mergeCell ref="C58:L58"/>
    <mergeCell ref="C44:L44"/>
    <mergeCell ref="C45:L45"/>
    <mergeCell ref="B41:B45"/>
    <mergeCell ref="C48:L48"/>
    <mergeCell ref="C42:L42"/>
  </mergeCells>
  <conditionalFormatting sqref="G19:L20 C19:D20">
    <cfRule type="expression" dxfId="69" priority="12" stopIfTrue="1">
      <formula>AND(M19=1,N19="x")</formula>
    </cfRule>
    <cfRule type="expression" dxfId="68" priority="13" stopIfTrue="1">
      <formula>AND(M19="x",N19&lt;&gt;"",N19=0)</formula>
    </cfRule>
    <cfRule type="expression" dxfId="67" priority="14" stopIfTrue="1">
      <formula>AND(M19="x",N19=1)</formula>
    </cfRule>
    <cfRule type="expression" dxfId="66" priority="15" stopIfTrue="1">
      <formula>AND(M19&lt;&gt;"",M19=0,N19=1)</formula>
    </cfRule>
    <cfRule type="expression" dxfId="65" priority="16" stopIfTrue="1">
      <formula>AND(M19=0,M19&lt;&gt;"")</formula>
    </cfRule>
    <cfRule type="expression" dxfId="64" priority="17" stopIfTrue="1">
      <formula>M19="x"</formula>
    </cfRule>
    <cfRule type="expression" dxfId="63" priority="18" stopIfTrue="1">
      <formula>AND(M19=1,N19=0,N19&lt;&gt;"")</formula>
    </cfRule>
    <cfRule type="expression" dxfId="62" priority="19" stopIfTrue="1">
      <formula>M19=1</formula>
    </cfRule>
  </conditionalFormatting>
  <conditionalFormatting sqref="F19:F20">
    <cfRule type="expression" dxfId="61" priority="36" stopIfTrue="1">
      <formula>AND(C15=1,Q19="x")</formula>
    </cfRule>
    <cfRule type="expression" dxfId="60" priority="37" stopIfTrue="1">
      <formula>AND(C15="x",Q19&lt;&gt;"",Q19=0)</formula>
    </cfRule>
    <cfRule type="expression" dxfId="59" priority="38" stopIfTrue="1">
      <formula>AND(C15="x",Q19=1)</formula>
    </cfRule>
    <cfRule type="expression" dxfId="58" priority="39" stopIfTrue="1">
      <formula>AND(C15&lt;&gt;"",C15=0,Q19=1)</formula>
    </cfRule>
    <cfRule type="expression" dxfId="57" priority="40" stopIfTrue="1">
      <formula>AND(C15=0,C15&lt;&gt;"")</formula>
    </cfRule>
    <cfRule type="expression" dxfId="56" priority="41" stopIfTrue="1">
      <formula>C15="x"</formula>
    </cfRule>
    <cfRule type="expression" dxfId="55" priority="42" stopIfTrue="1">
      <formula>AND(C15=1,Q19=0,Q19&lt;&gt;"")</formula>
    </cfRule>
    <cfRule type="expression" dxfId="54" priority="43" stopIfTrue="1">
      <formula>C15=1</formula>
    </cfRule>
  </conditionalFormatting>
  <conditionalFormatting sqref="E19:E20">
    <cfRule type="expression" dxfId="53" priority="44" stopIfTrue="1">
      <formula>AND(O19=1,C15="x")</formula>
    </cfRule>
    <cfRule type="expression" dxfId="52" priority="45" stopIfTrue="1">
      <formula>AND(O19="x",C15&lt;&gt;"",C15=0)</formula>
    </cfRule>
    <cfRule type="expression" dxfId="51" priority="46" stopIfTrue="1">
      <formula>AND(O19="x",C15=1)</formula>
    </cfRule>
    <cfRule type="expression" dxfId="50" priority="47" stopIfTrue="1">
      <formula>AND(O19&lt;&gt;"",O19=0,C15=1)</formula>
    </cfRule>
    <cfRule type="expression" dxfId="49" priority="48" stopIfTrue="1">
      <formula>AND(O19=0,O19&lt;&gt;"")</formula>
    </cfRule>
    <cfRule type="expression" dxfId="48" priority="49" stopIfTrue="1">
      <formula>O19="x"</formula>
    </cfRule>
    <cfRule type="expression" dxfId="47" priority="50" stopIfTrue="1">
      <formula>AND(O19=1,C15=0,C15&lt;&gt;"")</formula>
    </cfRule>
    <cfRule type="expression" dxfId="46" priority="51" stopIfTrue="1">
      <formula>O19=1</formula>
    </cfRule>
  </conditionalFormatting>
  <conditionalFormatting sqref="C21:L61">
    <cfRule type="expression" dxfId="45" priority="1" stopIfTrue="1">
      <formula>N21="X"</formula>
    </cfRule>
    <cfRule type="expression" dxfId="44" priority="2" stopIfTrue="1">
      <formula>AND(N21&lt;&gt;"",N21=0)</formula>
    </cfRule>
    <cfRule type="expression" dxfId="43" priority="3" stopIfTrue="1">
      <formula>N21=1</formula>
    </cfRule>
    <cfRule type="expression" dxfId="42" priority="4" stopIfTrue="1">
      <formula>AND(M21=1,N21="x")</formula>
    </cfRule>
    <cfRule type="expression" dxfId="41" priority="5" stopIfTrue="1">
      <formula>AND(M21="x",N21&lt;&gt;"",N21=0)</formula>
    </cfRule>
    <cfRule type="expression" dxfId="40" priority="6" stopIfTrue="1">
      <formula>AND(M21="x",N21=1)</formula>
    </cfRule>
    <cfRule type="expression" dxfId="39" priority="7" stopIfTrue="1">
      <formula>AND(M21&lt;&gt;"",M21=0,N21=1)</formula>
    </cfRule>
    <cfRule type="expression" dxfId="38" priority="8" stopIfTrue="1">
      <formula>AND(M21=0,M21&lt;&gt;"")</formula>
    </cfRule>
    <cfRule type="expression" dxfId="37" priority="9" stopIfTrue="1">
      <formula>M21="x"</formula>
    </cfRule>
    <cfRule type="expression" dxfId="36" priority="10" stopIfTrue="1">
      <formula>AND(M21=1,N21=0,N21&lt;&gt;"")</formula>
    </cfRule>
    <cfRule type="expression" dxfId="35" priority="11" stopIfTrue="1">
      <formula>M21=1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6"/>
  <sheetViews>
    <sheetView topLeftCell="C8" zoomScaleNormal="100" workbookViewId="0">
      <selection activeCell="C16" sqref="C16"/>
    </sheetView>
  </sheetViews>
  <sheetFormatPr defaultRowHeight="14" x14ac:dyDescent="0.3"/>
  <cols>
    <col min="1" max="1" width="13.81640625" style="2" customWidth="1"/>
    <col min="2" max="14" width="9" style="2" customWidth="1"/>
    <col min="15" max="15" width="13.26953125" style="2" bestFit="1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82" t="s">
        <v>39</v>
      </c>
      <c r="B1" s="85" t="str">
        <f>'1.1.JOACĂ ÎNTR-O SCENETĂ'!B1</f>
        <v>…..</v>
      </c>
      <c r="C1" s="85"/>
      <c r="D1" s="86"/>
      <c r="E1" s="1"/>
    </row>
    <row r="2" spans="1:17" ht="15" x14ac:dyDescent="0.3">
      <c r="A2" s="83" t="s">
        <v>41</v>
      </c>
      <c r="B2" s="87" t="str">
        <f>'1.1.JOACĂ ÎNTR-O SCENETĂ'!B2</f>
        <v>…</v>
      </c>
      <c r="C2" s="87"/>
      <c r="D2" s="88"/>
      <c r="F2" s="230" t="s">
        <v>28</v>
      </c>
      <c r="G2" s="230"/>
      <c r="H2" s="230"/>
      <c r="I2" s="230"/>
      <c r="J2" s="230"/>
      <c r="K2" s="230"/>
      <c r="L2" s="230"/>
      <c r="M2" s="230"/>
      <c r="N2" s="230"/>
      <c r="O2" s="230"/>
    </row>
    <row r="3" spans="1:17" x14ac:dyDescent="0.3">
      <c r="A3" s="83" t="s">
        <v>43</v>
      </c>
      <c r="B3" s="87" t="str">
        <f>'1.1.JOACĂ ÎNTR-O SCENETĂ'!B3</f>
        <v>….</v>
      </c>
      <c r="C3" s="87"/>
      <c r="D3" s="88"/>
      <c r="F3" s="231" t="s">
        <v>112</v>
      </c>
      <c r="G3" s="231"/>
      <c r="H3" s="231"/>
      <c r="I3" s="231"/>
      <c r="J3" s="231"/>
      <c r="K3" s="231"/>
      <c r="L3" s="231"/>
      <c r="M3" s="231"/>
      <c r="N3" s="231"/>
      <c r="O3" s="231"/>
    </row>
    <row r="4" spans="1:17" ht="14.5" thickBot="1" x14ac:dyDescent="0.35">
      <c r="A4" s="84" t="s">
        <v>45</v>
      </c>
      <c r="B4" s="125" t="str">
        <f>'1.1.JOACĂ ÎNTR-O SCENETĂ'!B4</f>
        <v>..</v>
      </c>
      <c r="C4" s="89"/>
      <c r="D4" s="90"/>
      <c r="F4" s="231"/>
      <c r="G4" s="231"/>
      <c r="H4" s="231"/>
      <c r="I4" s="231"/>
      <c r="J4" s="231"/>
      <c r="K4" s="231"/>
      <c r="L4" s="231"/>
      <c r="M4" s="231"/>
      <c r="N4" s="231"/>
      <c r="O4" s="231"/>
    </row>
    <row r="5" spans="1:17" x14ac:dyDescent="0.3">
      <c r="A5" s="3"/>
      <c r="B5" s="3"/>
    </row>
    <row r="6" spans="1:17" ht="14.5" thickBot="1" x14ac:dyDescent="0.35">
      <c r="A6" s="79" t="s">
        <v>31</v>
      </c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7" s="9" customFormat="1" ht="14.5" thickBot="1" x14ac:dyDescent="0.35">
      <c r="A7" s="228" t="s">
        <v>7</v>
      </c>
      <c r="B7" s="229"/>
      <c r="C7" s="39" t="s">
        <v>8</v>
      </c>
      <c r="D7" s="39" t="s">
        <v>9</v>
      </c>
      <c r="E7" s="39" t="s">
        <v>10</v>
      </c>
      <c r="F7" s="39" t="s">
        <v>11</v>
      </c>
      <c r="G7" s="39" t="s">
        <v>12</v>
      </c>
      <c r="H7" s="39" t="s">
        <v>13</v>
      </c>
      <c r="I7" s="39" t="s">
        <v>14</v>
      </c>
      <c r="J7" s="39" t="s">
        <v>15</v>
      </c>
      <c r="K7" s="39" t="s">
        <v>16</v>
      </c>
      <c r="L7" s="39" t="s">
        <v>17</v>
      </c>
      <c r="M7" s="39" t="s">
        <v>18</v>
      </c>
      <c r="N7" s="39" t="s">
        <v>19</v>
      </c>
      <c r="O7" s="40" t="s">
        <v>2</v>
      </c>
      <c r="Q7" s="10"/>
    </row>
    <row r="8" spans="1:17" x14ac:dyDescent="0.3">
      <c r="A8" s="93" t="s">
        <v>5</v>
      </c>
      <c r="B8" s="102"/>
      <c r="C8" s="41">
        <f>SUM(M19)</f>
        <v>0</v>
      </c>
      <c r="D8" s="41">
        <f>SUM(M20)</f>
        <v>0</v>
      </c>
      <c r="E8" s="41">
        <f>SUM(M21:M22)</f>
        <v>0</v>
      </c>
      <c r="F8" s="41">
        <f>SUM(M23:M24)</f>
        <v>0</v>
      </c>
      <c r="G8" s="41">
        <f>SUM(M25:M27)</f>
        <v>0</v>
      </c>
      <c r="H8" s="41">
        <f>SUM(M28:M30)</f>
        <v>0</v>
      </c>
      <c r="I8" s="41">
        <f>SUM(M31:M32)</f>
        <v>0</v>
      </c>
      <c r="J8" s="41">
        <f>SUM(M33:M34)</f>
        <v>0</v>
      </c>
      <c r="K8" s="41">
        <f>SUM(M35:M36)</f>
        <v>0</v>
      </c>
      <c r="L8" s="41">
        <f>SUM(M37:M38)</f>
        <v>0</v>
      </c>
      <c r="M8" s="41">
        <f>SUM(M39:M40)</f>
        <v>0</v>
      </c>
      <c r="N8" s="41">
        <f>SUM(M41:M42)</f>
        <v>0</v>
      </c>
      <c r="O8" s="42">
        <f>SUM(C8:N8)</f>
        <v>0</v>
      </c>
    </row>
    <row r="9" spans="1:17" ht="14.5" thickBot="1" x14ac:dyDescent="0.35">
      <c r="A9" s="94" t="s">
        <v>6</v>
      </c>
      <c r="B9" s="103"/>
      <c r="C9" s="43">
        <f>SUM(N19)</f>
        <v>0</v>
      </c>
      <c r="D9" s="43">
        <f>SUM(N20)</f>
        <v>0</v>
      </c>
      <c r="E9" s="43">
        <f>SUM(N21:N22)</f>
        <v>0</v>
      </c>
      <c r="F9" s="43">
        <f>SUM(N23:N24)</f>
        <v>0</v>
      </c>
      <c r="G9" s="43">
        <f>SUM(N25:N27)</f>
        <v>0</v>
      </c>
      <c r="H9" s="43">
        <f>SUM(N28:N30)</f>
        <v>0</v>
      </c>
      <c r="I9" s="43">
        <f>SUM(N31:N32)</f>
        <v>0</v>
      </c>
      <c r="J9" s="43">
        <f>SUM(N33:N34)</f>
        <v>0</v>
      </c>
      <c r="K9" s="43">
        <f>SUM(N35:N36)</f>
        <v>0</v>
      </c>
      <c r="L9" s="43">
        <f>SUM(N37:N38)</f>
        <v>0</v>
      </c>
      <c r="M9" s="43">
        <f>SUM(N39:N40)</f>
        <v>0</v>
      </c>
      <c r="N9" s="43">
        <f>SUM(N41:N42)</f>
        <v>0</v>
      </c>
      <c r="O9" s="44">
        <f>SUM(C9:N9)</f>
        <v>0</v>
      </c>
    </row>
    <row r="10" spans="1:17" s="9" customFormat="1" ht="14.5" customHeight="1" thickBot="1" x14ac:dyDescent="0.35">
      <c r="A10" s="226" t="s">
        <v>33</v>
      </c>
      <c r="B10" s="227"/>
      <c r="C10" s="45">
        <v>0</v>
      </c>
      <c r="D10" s="45">
        <v>0</v>
      </c>
      <c r="E10" s="45">
        <f>COUNTA(C21:L22)</f>
        <v>2</v>
      </c>
      <c r="F10" s="45">
        <f>COUNTA(C23:L24)</f>
        <v>2</v>
      </c>
      <c r="G10" s="45">
        <f>COUNTA(C25:L27)</f>
        <v>3</v>
      </c>
      <c r="H10" s="45">
        <f>COUNTA(C28:L30)</f>
        <v>3</v>
      </c>
      <c r="I10" s="45">
        <f>COUNTA(C31:L32)</f>
        <v>2</v>
      </c>
      <c r="J10" s="45">
        <f>COUNTA(C33:L34)</f>
        <v>2</v>
      </c>
      <c r="K10" s="45">
        <f>COUNTA(C35:L36)</f>
        <v>2</v>
      </c>
      <c r="L10" s="45">
        <f>COUNTA(C37:L38)</f>
        <v>2</v>
      </c>
      <c r="M10" s="45">
        <f>COUNTA(C39:L40)</f>
        <v>2</v>
      </c>
      <c r="N10" s="45">
        <f>COUNTA(C41:L42)</f>
        <v>2</v>
      </c>
      <c r="O10" s="46">
        <f>SUM(C10:N10)</f>
        <v>22</v>
      </c>
      <c r="Q10" s="10"/>
    </row>
    <row r="11" spans="1:17" ht="14.5" thickBot="1" x14ac:dyDescent="0.35">
      <c r="A11" s="12"/>
      <c r="B11" s="13"/>
      <c r="C11" s="14"/>
      <c r="D11" s="14"/>
      <c r="E11" s="15"/>
      <c r="F11" s="15"/>
      <c r="G11" s="14"/>
      <c r="H11" s="15"/>
      <c r="I11" s="15"/>
      <c r="J11" s="15"/>
      <c r="K11" s="15"/>
      <c r="L11" s="15"/>
      <c r="M11" s="16"/>
      <c r="N11" s="17"/>
      <c r="O11" s="17"/>
    </row>
    <row r="12" spans="1:17" ht="15" customHeight="1" x14ac:dyDescent="0.3">
      <c r="A12" s="222" t="s">
        <v>0</v>
      </c>
      <c r="B12" s="224" t="s">
        <v>47</v>
      </c>
      <c r="C12" s="224"/>
      <c r="D12" s="224"/>
      <c r="E12" s="224"/>
      <c r="F12" s="224"/>
      <c r="G12" s="217"/>
      <c r="H12" s="95"/>
      <c r="I12" s="216" t="s">
        <v>21</v>
      </c>
      <c r="J12" s="217"/>
      <c r="K12" s="199" t="s">
        <v>22</v>
      </c>
      <c r="L12" s="200"/>
      <c r="M12" s="200"/>
      <c r="N12" s="200"/>
      <c r="O12" s="201"/>
    </row>
    <row r="13" spans="1:17" ht="15" customHeight="1" thickBot="1" x14ac:dyDescent="0.35">
      <c r="A13" s="223"/>
      <c r="B13" s="225"/>
      <c r="C13" s="225"/>
      <c r="D13" s="225"/>
      <c r="E13" s="225"/>
      <c r="F13" s="225"/>
      <c r="G13" s="221"/>
      <c r="H13" s="23"/>
      <c r="I13" s="218"/>
      <c r="J13" s="219"/>
      <c r="K13" s="202" t="s">
        <v>23</v>
      </c>
      <c r="L13" s="203"/>
      <c r="M13" s="203"/>
      <c r="N13" s="203"/>
      <c r="O13" s="204"/>
    </row>
    <row r="14" spans="1:17" ht="15.75" customHeight="1" x14ac:dyDescent="0.3">
      <c r="A14" s="142"/>
      <c r="B14" s="121"/>
      <c r="C14" s="121"/>
      <c r="D14" s="121"/>
      <c r="E14" s="121"/>
      <c r="F14" s="121"/>
      <c r="G14" s="121"/>
      <c r="H14" s="7"/>
      <c r="I14" s="218"/>
      <c r="J14" s="219"/>
      <c r="K14" s="205" t="s">
        <v>37</v>
      </c>
      <c r="L14" s="206"/>
      <c r="M14" s="206"/>
      <c r="N14" s="206"/>
      <c r="O14" s="207"/>
    </row>
    <row r="15" spans="1:17" ht="14.5" thickBot="1" x14ac:dyDescent="0.35">
      <c r="A15" s="7"/>
      <c r="B15" s="7"/>
      <c r="C15" s="7"/>
      <c r="D15" s="7"/>
      <c r="E15" s="7"/>
      <c r="F15" s="7"/>
      <c r="G15" s="7"/>
      <c r="H15" s="7"/>
      <c r="I15" s="220"/>
      <c r="J15" s="221"/>
      <c r="K15" s="208"/>
      <c r="L15" s="209"/>
      <c r="M15" s="209"/>
      <c r="N15" s="209"/>
      <c r="O15" s="210"/>
    </row>
    <row r="16" spans="1:17" x14ac:dyDescent="0.3">
      <c r="A16" s="7"/>
      <c r="B16" s="7"/>
      <c r="C16" s="7"/>
      <c r="D16" s="7"/>
      <c r="E16" s="7"/>
      <c r="F16" s="7"/>
      <c r="G16" s="7"/>
      <c r="H16" s="7"/>
      <c r="I16" s="121"/>
      <c r="J16" s="121"/>
      <c r="K16" s="211"/>
      <c r="L16" s="211"/>
      <c r="M16" s="211"/>
      <c r="N16" s="211"/>
      <c r="O16" s="211"/>
    </row>
    <row r="17" spans="1:20" ht="14.5" thickBot="1" x14ac:dyDescent="0.35">
      <c r="A17" s="12"/>
      <c r="B17" s="13"/>
      <c r="C17" s="14"/>
      <c r="D17" s="14"/>
      <c r="E17" s="15"/>
      <c r="F17" s="15"/>
      <c r="G17" s="14"/>
      <c r="H17" s="15"/>
      <c r="I17" s="15"/>
      <c r="J17" s="15"/>
      <c r="K17" s="15"/>
      <c r="L17" s="15"/>
      <c r="M17" s="16"/>
      <c r="N17" s="17"/>
      <c r="O17" s="17"/>
    </row>
    <row r="18" spans="1:20" ht="28.5" thickBot="1" x14ac:dyDescent="0.35">
      <c r="A18" s="24" t="s">
        <v>24</v>
      </c>
      <c r="B18" s="25" t="s">
        <v>25</v>
      </c>
      <c r="C18" s="236" t="s">
        <v>26</v>
      </c>
      <c r="D18" s="237"/>
      <c r="E18" s="237"/>
      <c r="F18" s="237"/>
      <c r="G18" s="237"/>
      <c r="H18" s="237"/>
      <c r="I18" s="237"/>
      <c r="J18" s="237"/>
      <c r="K18" s="237"/>
      <c r="L18" s="238"/>
      <c r="M18" s="64" t="s">
        <v>5</v>
      </c>
      <c r="N18" s="26" t="s">
        <v>6</v>
      </c>
      <c r="O18" s="65" t="s">
        <v>27</v>
      </c>
      <c r="R18" s="27"/>
    </row>
    <row r="19" spans="1:20" ht="14.25" customHeight="1" thickBot="1" x14ac:dyDescent="0.35">
      <c r="A19" s="164" t="s">
        <v>31</v>
      </c>
      <c r="B19" s="72">
        <v>1</v>
      </c>
      <c r="C19" s="240" t="s">
        <v>1</v>
      </c>
      <c r="D19" s="241"/>
      <c r="E19" s="241"/>
      <c r="F19" s="241"/>
      <c r="G19" s="241"/>
      <c r="H19" s="241"/>
      <c r="I19" s="241"/>
      <c r="J19" s="241"/>
      <c r="K19" s="241"/>
      <c r="L19" s="242"/>
      <c r="M19" s="69"/>
      <c r="N19" s="70"/>
      <c r="O19" s="71"/>
      <c r="T19" s="28"/>
    </row>
    <row r="20" spans="1:20" ht="15" customHeight="1" thickBot="1" x14ac:dyDescent="0.35">
      <c r="A20" s="165"/>
      <c r="B20" s="73">
        <v>2</v>
      </c>
      <c r="C20" s="243" t="s">
        <v>1</v>
      </c>
      <c r="D20" s="244"/>
      <c r="E20" s="244"/>
      <c r="F20" s="244"/>
      <c r="G20" s="244"/>
      <c r="H20" s="244"/>
      <c r="I20" s="244"/>
      <c r="J20" s="244"/>
      <c r="K20" s="244"/>
      <c r="L20" s="245"/>
      <c r="M20" s="16"/>
      <c r="N20" s="74"/>
      <c r="O20" s="75"/>
      <c r="T20" s="28"/>
    </row>
    <row r="21" spans="1:20" ht="30" customHeight="1" x14ac:dyDescent="0.3">
      <c r="A21" s="239"/>
      <c r="B21" s="161">
        <v>3</v>
      </c>
      <c r="C21" s="233" t="s">
        <v>89</v>
      </c>
      <c r="D21" s="234"/>
      <c r="E21" s="234"/>
      <c r="F21" s="234"/>
      <c r="G21" s="234"/>
      <c r="H21" s="234"/>
      <c r="I21" s="234"/>
      <c r="J21" s="234"/>
      <c r="K21" s="234"/>
      <c r="L21" s="235"/>
      <c r="M21" s="113"/>
      <c r="N21" s="114"/>
      <c r="O21" s="115"/>
      <c r="P21" s="29"/>
    </row>
    <row r="22" spans="1:20" ht="17.25" customHeight="1" thickBot="1" x14ac:dyDescent="0.35">
      <c r="A22" s="239"/>
      <c r="B22" s="151"/>
      <c r="C22" s="246" t="s">
        <v>90</v>
      </c>
      <c r="D22" s="247"/>
      <c r="E22" s="247"/>
      <c r="F22" s="247"/>
      <c r="G22" s="247"/>
      <c r="H22" s="247"/>
      <c r="I22" s="247"/>
      <c r="J22" s="247"/>
      <c r="K22" s="247"/>
      <c r="L22" s="248"/>
      <c r="M22" s="116"/>
      <c r="N22" s="117"/>
      <c r="O22" s="118"/>
      <c r="P22" s="29"/>
    </row>
    <row r="23" spans="1:20" ht="13.9" customHeight="1" x14ac:dyDescent="0.3">
      <c r="A23" s="165"/>
      <c r="B23" s="161">
        <v>4</v>
      </c>
      <c r="C23" s="233" t="s">
        <v>91</v>
      </c>
      <c r="D23" s="174"/>
      <c r="E23" s="174"/>
      <c r="F23" s="174"/>
      <c r="G23" s="174"/>
      <c r="H23" s="174"/>
      <c r="I23" s="174"/>
      <c r="J23" s="174"/>
      <c r="K23" s="174"/>
      <c r="L23" s="196"/>
      <c r="M23" s="104"/>
      <c r="N23" s="105"/>
      <c r="O23" s="106"/>
      <c r="P23" s="29"/>
    </row>
    <row r="24" spans="1:20" ht="14.5" customHeight="1" thickBot="1" x14ac:dyDescent="0.35">
      <c r="A24" s="165"/>
      <c r="B24" s="249"/>
      <c r="C24" s="232" t="s">
        <v>92</v>
      </c>
      <c r="D24" s="147"/>
      <c r="E24" s="147"/>
      <c r="F24" s="147"/>
      <c r="G24" s="147"/>
      <c r="H24" s="147"/>
      <c r="I24" s="147"/>
      <c r="J24" s="147"/>
      <c r="K24" s="147"/>
      <c r="L24" s="148"/>
      <c r="M24" s="110"/>
      <c r="N24" s="111"/>
      <c r="O24" s="112"/>
      <c r="P24" s="29"/>
    </row>
    <row r="25" spans="1:20" ht="15.75" customHeight="1" x14ac:dyDescent="0.3">
      <c r="A25" s="165"/>
      <c r="B25" s="161">
        <v>5</v>
      </c>
      <c r="C25" s="193" t="s">
        <v>93</v>
      </c>
      <c r="D25" s="153"/>
      <c r="E25" s="153"/>
      <c r="F25" s="153"/>
      <c r="G25" s="153"/>
      <c r="H25" s="153"/>
      <c r="I25" s="153"/>
      <c r="J25" s="153"/>
      <c r="K25" s="153"/>
      <c r="L25" s="154"/>
      <c r="M25" s="113"/>
      <c r="N25" s="114"/>
      <c r="O25" s="115"/>
      <c r="P25" s="29"/>
    </row>
    <row r="26" spans="1:20" ht="18" customHeight="1" x14ac:dyDescent="0.3">
      <c r="A26" s="165"/>
      <c r="B26" s="150"/>
      <c r="C26" s="155" t="s">
        <v>94</v>
      </c>
      <c r="D26" s="156"/>
      <c r="E26" s="156"/>
      <c r="F26" s="156"/>
      <c r="G26" s="156"/>
      <c r="H26" s="156"/>
      <c r="I26" s="156"/>
      <c r="J26" s="156"/>
      <c r="K26" s="156"/>
      <c r="L26" s="163"/>
      <c r="M26" s="107"/>
      <c r="N26" s="108"/>
      <c r="O26" s="109"/>
      <c r="P26" s="29"/>
    </row>
    <row r="27" spans="1:20" ht="15.75" customHeight="1" thickBot="1" x14ac:dyDescent="0.35">
      <c r="A27" s="165"/>
      <c r="B27" s="151"/>
      <c r="C27" s="232" t="s">
        <v>95</v>
      </c>
      <c r="D27" s="147"/>
      <c r="E27" s="147"/>
      <c r="F27" s="147"/>
      <c r="G27" s="147"/>
      <c r="H27" s="147"/>
      <c r="I27" s="147"/>
      <c r="J27" s="147"/>
      <c r="K27" s="147"/>
      <c r="L27" s="148"/>
      <c r="M27" s="116"/>
      <c r="N27" s="117"/>
      <c r="O27" s="118"/>
      <c r="P27" s="29"/>
    </row>
    <row r="28" spans="1:20" ht="15" customHeight="1" x14ac:dyDescent="0.3">
      <c r="A28" s="165"/>
      <c r="B28" s="250">
        <v>6</v>
      </c>
      <c r="C28" s="193" t="s">
        <v>96</v>
      </c>
      <c r="D28" s="153"/>
      <c r="E28" s="153"/>
      <c r="F28" s="153"/>
      <c r="G28" s="153"/>
      <c r="H28" s="153"/>
      <c r="I28" s="153"/>
      <c r="J28" s="153"/>
      <c r="K28" s="153"/>
      <c r="L28" s="154"/>
      <c r="M28" s="104"/>
      <c r="N28" s="105"/>
      <c r="O28" s="106"/>
      <c r="P28" s="29"/>
    </row>
    <row r="29" spans="1:20" ht="29.25" customHeight="1" x14ac:dyDescent="0.3">
      <c r="A29" s="165"/>
      <c r="B29" s="251"/>
      <c r="C29" s="252" t="s">
        <v>97</v>
      </c>
      <c r="D29" s="253"/>
      <c r="E29" s="253"/>
      <c r="F29" s="253"/>
      <c r="G29" s="253"/>
      <c r="H29" s="253"/>
      <c r="I29" s="253"/>
      <c r="J29" s="253"/>
      <c r="K29" s="253"/>
      <c r="L29" s="254"/>
      <c r="M29" s="107"/>
      <c r="N29" s="108"/>
      <c r="O29" s="109"/>
      <c r="P29" s="29"/>
    </row>
    <row r="30" spans="1:20" ht="15.75" customHeight="1" thickBot="1" x14ac:dyDescent="0.35">
      <c r="A30" s="165"/>
      <c r="B30" s="249"/>
      <c r="C30" s="232" t="s">
        <v>98</v>
      </c>
      <c r="D30" s="147"/>
      <c r="E30" s="147"/>
      <c r="F30" s="147"/>
      <c r="G30" s="147"/>
      <c r="H30" s="147"/>
      <c r="I30" s="147"/>
      <c r="J30" s="147"/>
      <c r="K30" s="147"/>
      <c r="L30" s="148"/>
      <c r="M30" s="110"/>
      <c r="N30" s="111"/>
      <c r="O30" s="112"/>
      <c r="P30" s="29"/>
    </row>
    <row r="31" spans="1:20" ht="15.75" customHeight="1" x14ac:dyDescent="0.3">
      <c r="A31" s="165"/>
      <c r="B31" s="161">
        <v>7</v>
      </c>
      <c r="C31" s="173" t="s">
        <v>99</v>
      </c>
      <c r="D31" s="174"/>
      <c r="E31" s="174"/>
      <c r="F31" s="174"/>
      <c r="G31" s="174"/>
      <c r="H31" s="174"/>
      <c r="I31" s="174"/>
      <c r="J31" s="174"/>
      <c r="K31" s="174"/>
      <c r="L31" s="196"/>
      <c r="M31" s="113"/>
      <c r="N31" s="114"/>
      <c r="O31" s="115"/>
      <c r="P31" s="29"/>
    </row>
    <row r="32" spans="1:20" ht="17.25" customHeight="1" thickBot="1" x14ac:dyDescent="0.35">
      <c r="A32" s="165"/>
      <c r="B32" s="151"/>
      <c r="C32" s="232" t="s">
        <v>100</v>
      </c>
      <c r="D32" s="147"/>
      <c r="E32" s="147"/>
      <c r="F32" s="147"/>
      <c r="G32" s="147"/>
      <c r="H32" s="147"/>
      <c r="I32" s="147"/>
      <c r="J32" s="147"/>
      <c r="K32" s="147"/>
      <c r="L32" s="148"/>
      <c r="M32" s="116"/>
      <c r="N32" s="117"/>
      <c r="O32" s="118"/>
      <c r="P32" s="29"/>
    </row>
    <row r="33" spans="1:16" ht="15.75" customHeight="1" x14ac:dyDescent="0.3">
      <c r="A33" s="165"/>
      <c r="B33" s="161">
        <v>8</v>
      </c>
      <c r="C33" s="173" t="s">
        <v>101</v>
      </c>
      <c r="D33" s="174"/>
      <c r="E33" s="174"/>
      <c r="F33" s="174"/>
      <c r="G33" s="174"/>
      <c r="H33" s="174"/>
      <c r="I33" s="174"/>
      <c r="J33" s="174"/>
      <c r="K33" s="174"/>
      <c r="L33" s="196"/>
      <c r="M33" s="104"/>
      <c r="N33" s="105"/>
      <c r="O33" s="106"/>
      <c r="P33" s="29"/>
    </row>
    <row r="34" spans="1:16" ht="15.75" customHeight="1" thickBot="1" x14ac:dyDescent="0.35">
      <c r="A34" s="165"/>
      <c r="B34" s="151"/>
      <c r="C34" s="232" t="s">
        <v>102</v>
      </c>
      <c r="D34" s="147"/>
      <c r="E34" s="147"/>
      <c r="F34" s="147"/>
      <c r="G34" s="147"/>
      <c r="H34" s="147"/>
      <c r="I34" s="147"/>
      <c r="J34" s="147"/>
      <c r="K34" s="147"/>
      <c r="L34" s="148"/>
      <c r="M34" s="110"/>
      <c r="N34" s="111"/>
      <c r="O34" s="112"/>
      <c r="P34" s="29"/>
    </row>
    <row r="35" spans="1:16" ht="30" customHeight="1" x14ac:dyDescent="0.3">
      <c r="A35" s="165"/>
      <c r="B35" s="161">
        <v>9</v>
      </c>
      <c r="C35" s="233" t="s">
        <v>103</v>
      </c>
      <c r="D35" s="234"/>
      <c r="E35" s="234"/>
      <c r="F35" s="234"/>
      <c r="G35" s="234"/>
      <c r="H35" s="234"/>
      <c r="I35" s="234"/>
      <c r="J35" s="234"/>
      <c r="K35" s="234"/>
      <c r="L35" s="235"/>
      <c r="M35" s="113"/>
      <c r="N35" s="114"/>
      <c r="O35" s="115"/>
      <c r="P35" s="29"/>
    </row>
    <row r="36" spans="1:16" ht="16.5" customHeight="1" thickBot="1" x14ac:dyDescent="0.35">
      <c r="A36" s="165"/>
      <c r="B36" s="151"/>
      <c r="C36" s="232" t="s">
        <v>104</v>
      </c>
      <c r="D36" s="147"/>
      <c r="E36" s="147"/>
      <c r="F36" s="147"/>
      <c r="G36" s="147"/>
      <c r="H36" s="147"/>
      <c r="I36" s="147"/>
      <c r="J36" s="147"/>
      <c r="K36" s="147"/>
      <c r="L36" s="148"/>
      <c r="M36" s="116"/>
      <c r="N36" s="117"/>
      <c r="O36" s="118"/>
      <c r="P36" s="29"/>
    </row>
    <row r="37" spans="1:16" ht="16.5" customHeight="1" x14ac:dyDescent="0.3">
      <c r="A37" s="165"/>
      <c r="B37" s="161">
        <v>10</v>
      </c>
      <c r="C37" s="173" t="s">
        <v>105</v>
      </c>
      <c r="D37" s="174"/>
      <c r="E37" s="174"/>
      <c r="F37" s="174"/>
      <c r="G37" s="174"/>
      <c r="H37" s="174"/>
      <c r="I37" s="174"/>
      <c r="J37" s="174"/>
      <c r="K37" s="174"/>
      <c r="L37" s="196"/>
      <c r="M37" s="104"/>
      <c r="N37" s="105"/>
      <c r="O37" s="106"/>
      <c r="P37" s="29"/>
    </row>
    <row r="38" spans="1:16" ht="14.5" customHeight="1" thickBot="1" x14ac:dyDescent="0.35">
      <c r="A38" s="165"/>
      <c r="B38" s="151"/>
      <c r="C38" s="232" t="s">
        <v>106</v>
      </c>
      <c r="D38" s="147"/>
      <c r="E38" s="147"/>
      <c r="F38" s="147"/>
      <c r="G38" s="147"/>
      <c r="H38" s="147"/>
      <c r="I38" s="147"/>
      <c r="J38" s="147"/>
      <c r="K38" s="147"/>
      <c r="L38" s="148"/>
      <c r="M38" s="110"/>
      <c r="N38" s="111"/>
      <c r="O38" s="112"/>
      <c r="P38" s="29"/>
    </row>
    <row r="39" spans="1:16" ht="15.75" customHeight="1" x14ac:dyDescent="0.3">
      <c r="A39" s="165"/>
      <c r="B39" s="161">
        <v>11</v>
      </c>
      <c r="C39" s="173" t="s">
        <v>107</v>
      </c>
      <c r="D39" s="174"/>
      <c r="E39" s="174"/>
      <c r="F39" s="174"/>
      <c r="G39" s="174"/>
      <c r="H39" s="174"/>
      <c r="I39" s="174"/>
      <c r="J39" s="174"/>
      <c r="K39" s="174"/>
      <c r="L39" s="196"/>
      <c r="M39" s="113"/>
      <c r="N39" s="114"/>
      <c r="O39" s="115"/>
      <c r="P39" s="29"/>
    </row>
    <row r="40" spans="1:16" ht="14.5" customHeight="1" thickBot="1" x14ac:dyDescent="0.35">
      <c r="A40" s="165"/>
      <c r="B40" s="151"/>
      <c r="C40" s="232" t="s">
        <v>108</v>
      </c>
      <c r="D40" s="147"/>
      <c r="E40" s="147"/>
      <c r="F40" s="147"/>
      <c r="G40" s="147"/>
      <c r="H40" s="147"/>
      <c r="I40" s="147"/>
      <c r="J40" s="147"/>
      <c r="K40" s="147"/>
      <c r="L40" s="148"/>
      <c r="M40" s="116"/>
      <c r="N40" s="117"/>
      <c r="O40" s="118"/>
      <c r="P40" s="29"/>
    </row>
    <row r="41" spans="1:16" ht="30" customHeight="1" x14ac:dyDescent="0.3">
      <c r="A41" s="165"/>
      <c r="B41" s="161">
        <v>12</v>
      </c>
      <c r="C41" s="233" t="s">
        <v>109</v>
      </c>
      <c r="D41" s="234"/>
      <c r="E41" s="234"/>
      <c r="F41" s="234"/>
      <c r="G41" s="234"/>
      <c r="H41" s="234"/>
      <c r="I41" s="234"/>
      <c r="J41" s="234"/>
      <c r="K41" s="234"/>
      <c r="L41" s="235"/>
      <c r="M41" s="104"/>
      <c r="N41" s="105"/>
      <c r="O41" s="106"/>
      <c r="P41" s="29"/>
    </row>
    <row r="42" spans="1:16" ht="14.5" customHeight="1" thickBot="1" x14ac:dyDescent="0.35">
      <c r="A42" s="166"/>
      <c r="B42" s="151"/>
      <c r="C42" s="232" t="s">
        <v>110</v>
      </c>
      <c r="D42" s="147"/>
      <c r="E42" s="147"/>
      <c r="F42" s="147"/>
      <c r="G42" s="147"/>
      <c r="H42" s="147"/>
      <c r="I42" s="147"/>
      <c r="J42" s="147"/>
      <c r="K42" s="147"/>
      <c r="L42" s="148"/>
      <c r="M42" s="116"/>
      <c r="N42" s="117"/>
      <c r="O42" s="118"/>
      <c r="P42" s="29"/>
    </row>
    <row r="43" spans="1:16" ht="15" customHeight="1" x14ac:dyDescent="0.3">
      <c r="A43" s="31"/>
      <c r="B43" s="19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16"/>
      <c r="N43" s="16"/>
      <c r="O43" s="3"/>
      <c r="P43" s="29"/>
    </row>
    <row r="45" spans="1:16" ht="14.5" thickBot="1" x14ac:dyDescent="0.35"/>
    <row r="46" spans="1:16" x14ac:dyDescent="0.3">
      <c r="A46" s="182" t="s">
        <v>20</v>
      </c>
      <c r="B46" s="183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4"/>
    </row>
    <row r="47" spans="1:16" x14ac:dyDescent="0.3">
      <c r="A47" s="185"/>
      <c r="B47" s="186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7"/>
    </row>
    <row r="48" spans="1:16" x14ac:dyDescent="0.3">
      <c r="A48" s="185"/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7"/>
    </row>
    <row r="49" spans="1:15" ht="14.5" thickBot="1" x14ac:dyDescent="0.35">
      <c r="A49" s="188"/>
      <c r="B49" s="189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90"/>
    </row>
    <row r="50" spans="1:15" x14ac:dyDescent="0.3">
      <c r="G50" s="20"/>
      <c r="H50" s="20"/>
      <c r="I50" s="20"/>
      <c r="J50" s="20"/>
    </row>
    <row r="51" spans="1:15" x14ac:dyDescent="0.3">
      <c r="A51" s="21" t="s">
        <v>38</v>
      </c>
      <c r="B51" s="7"/>
      <c r="C51" s="7"/>
      <c r="H51" s="20"/>
      <c r="J51" s="20"/>
    </row>
    <row r="52" spans="1:15" x14ac:dyDescent="0.3">
      <c r="A52" s="120" t="s">
        <v>34</v>
      </c>
      <c r="B52" s="7"/>
      <c r="C52" s="7"/>
      <c r="K52" s="22"/>
      <c r="L52" s="22"/>
      <c r="M52" s="22"/>
      <c r="N52" s="22"/>
    </row>
    <row r="53" spans="1:15" x14ac:dyDescent="0.3">
      <c r="A53" s="119" t="s">
        <v>36</v>
      </c>
    </row>
    <row r="56" spans="1:15" x14ac:dyDescent="0.3">
      <c r="A56" s="30"/>
    </row>
  </sheetData>
  <sheetProtection algorithmName="SHA-512" hashValue="/1JWkD0lh4HiTlrQ+EdodMS4yeFvkEXm8Yw01MOLbTMXRwM0scKfX+1gDRvjPcdWjbF0NiFG76idySbtEKqXXw==" saltValue="53nYKOI4yfo/TLr0l/wJEg==" spinCount="100000" sheet="1" objects="1" scenarios="1"/>
  <mergeCells count="48">
    <mergeCell ref="K16:O16"/>
    <mergeCell ref="K14:O15"/>
    <mergeCell ref="F2:O2"/>
    <mergeCell ref="F3:O4"/>
    <mergeCell ref="A7:B7"/>
    <mergeCell ref="A10:B10"/>
    <mergeCell ref="K12:O12"/>
    <mergeCell ref="K13:O13"/>
    <mergeCell ref="I12:J15"/>
    <mergeCell ref="A12:A13"/>
    <mergeCell ref="B12:G13"/>
    <mergeCell ref="C18:L18"/>
    <mergeCell ref="A19:A42"/>
    <mergeCell ref="C19:L19"/>
    <mergeCell ref="C20:L20"/>
    <mergeCell ref="B21:B22"/>
    <mergeCell ref="C21:L21"/>
    <mergeCell ref="C22:L22"/>
    <mergeCell ref="B23:B24"/>
    <mergeCell ref="C23:L23"/>
    <mergeCell ref="B28:B30"/>
    <mergeCell ref="C28:L28"/>
    <mergeCell ref="C29:L29"/>
    <mergeCell ref="C30:L30"/>
    <mergeCell ref="C24:L24"/>
    <mergeCell ref="B25:B27"/>
    <mergeCell ref="C25:L25"/>
    <mergeCell ref="C36:L36"/>
    <mergeCell ref="C26:L26"/>
    <mergeCell ref="C27:L27"/>
    <mergeCell ref="B31:B32"/>
    <mergeCell ref="C31:L31"/>
    <mergeCell ref="C32:L32"/>
    <mergeCell ref="B33:B34"/>
    <mergeCell ref="C33:L33"/>
    <mergeCell ref="C34:L34"/>
    <mergeCell ref="B35:B36"/>
    <mergeCell ref="C35:L35"/>
    <mergeCell ref="B37:B38"/>
    <mergeCell ref="C37:L37"/>
    <mergeCell ref="C38:L38"/>
    <mergeCell ref="A46:O49"/>
    <mergeCell ref="B39:B40"/>
    <mergeCell ref="C39:L39"/>
    <mergeCell ref="C40:L40"/>
    <mergeCell ref="B41:B42"/>
    <mergeCell ref="C41:L41"/>
    <mergeCell ref="C42:L42"/>
  </mergeCells>
  <conditionalFormatting sqref="G19:L20 C19:D20">
    <cfRule type="expression" dxfId="34" priority="12" stopIfTrue="1">
      <formula>AND(M19=1,N19="x")</formula>
    </cfRule>
    <cfRule type="expression" dxfId="33" priority="13" stopIfTrue="1">
      <formula>AND(M19="x",N19&lt;&gt;"",N19=0)</formula>
    </cfRule>
    <cfRule type="expression" dxfId="32" priority="14" stopIfTrue="1">
      <formula>AND(M19="x",N19=1)</formula>
    </cfRule>
    <cfRule type="expression" dxfId="31" priority="15" stopIfTrue="1">
      <formula>AND(M19&lt;&gt;"",M19=0,N19=1)</formula>
    </cfRule>
    <cfRule type="expression" dxfId="30" priority="16" stopIfTrue="1">
      <formula>AND(M19=0,M19&lt;&gt;"")</formula>
    </cfRule>
    <cfRule type="expression" dxfId="29" priority="17" stopIfTrue="1">
      <formula>M19="x"</formula>
    </cfRule>
    <cfRule type="expression" dxfId="28" priority="18" stopIfTrue="1">
      <formula>AND(M19=1,N19=0,N19&lt;&gt;"")</formula>
    </cfRule>
    <cfRule type="expression" dxfId="27" priority="19" stopIfTrue="1">
      <formula>M19=1</formula>
    </cfRule>
  </conditionalFormatting>
  <conditionalFormatting sqref="F19:F20">
    <cfRule type="expression" dxfId="26" priority="52" stopIfTrue="1">
      <formula>AND(C15=1,Q19="x")</formula>
    </cfRule>
    <cfRule type="expression" dxfId="25" priority="53" stopIfTrue="1">
      <formula>AND(C15="x",Q19&lt;&gt;"",Q19=0)</formula>
    </cfRule>
    <cfRule type="expression" dxfId="24" priority="54" stopIfTrue="1">
      <formula>AND(C15="x",Q19=1)</formula>
    </cfRule>
    <cfRule type="expression" dxfId="23" priority="55" stopIfTrue="1">
      <formula>AND(C15&lt;&gt;"",C15=0,Q19=1)</formula>
    </cfRule>
    <cfRule type="expression" dxfId="22" priority="56" stopIfTrue="1">
      <formula>AND(C15=0,C15&lt;&gt;"")</formula>
    </cfRule>
    <cfRule type="expression" dxfId="21" priority="57" stopIfTrue="1">
      <formula>C15="x"</formula>
    </cfRule>
    <cfRule type="expression" dxfId="20" priority="58" stopIfTrue="1">
      <formula>AND(C15=1,Q19=0,Q19&lt;&gt;"")</formula>
    </cfRule>
    <cfRule type="expression" dxfId="19" priority="59" stopIfTrue="1">
      <formula>C15=1</formula>
    </cfRule>
  </conditionalFormatting>
  <conditionalFormatting sqref="E19:E20">
    <cfRule type="expression" dxfId="18" priority="60" stopIfTrue="1">
      <formula>AND(O19=1,C15="x")</formula>
    </cfRule>
    <cfRule type="expression" dxfId="17" priority="61" stopIfTrue="1">
      <formula>AND(O19="x",C15&lt;&gt;"",C15=0)</formula>
    </cfRule>
    <cfRule type="expression" dxfId="16" priority="62" stopIfTrue="1">
      <formula>AND(O19="x",C15=1)</formula>
    </cfRule>
    <cfRule type="expression" dxfId="15" priority="63" stopIfTrue="1">
      <formula>AND(O19&lt;&gt;"",O19=0,C15=1)</formula>
    </cfRule>
    <cfRule type="expression" dxfId="14" priority="64" stopIfTrue="1">
      <formula>AND(O19=0,O19&lt;&gt;"")</formula>
    </cfRule>
    <cfRule type="expression" dxfId="13" priority="65" stopIfTrue="1">
      <formula>O19="x"</formula>
    </cfRule>
    <cfRule type="expression" dxfId="12" priority="66" stopIfTrue="1">
      <formula>AND(O19=1,C15=0,C15&lt;&gt;"")</formula>
    </cfRule>
    <cfRule type="expression" dxfId="11" priority="67" stopIfTrue="1">
      <formula>O19=1</formula>
    </cfRule>
  </conditionalFormatting>
  <conditionalFormatting sqref="C21:L42">
    <cfRule type="expression" dxfId="10" priority="1" stopIfTrue="1">
      <formula>N21="X"</formula>
    </cfRule>
    <cfRule type="expression" dxfId="9" priority="2" stopIfTrue="1">
      <formula>AND(N21&lt;&gt;"",N21=0)</formula>
    </cfRule>
    <cfRule type="expression" dxfId="8" priority="3" stopIfTrue="1">
      <formula>N21=1</formula>
    </cfRule>
    <cfRule type="expression" dxfId="7" priority="4" stopIfTrue="1">
      <formula>AND(M21=1,N21="x")</formula>
    </cfRule>
    <cfRule type="expression" dxfId="6" priority="5" stopIfTrue="1">
      <formula>AND(M21="x",N21&lt;&gt;"",N21=0)</formula>
    </cfRule>
    <cfRule type="expression" dxfId="5" priority="6" stopIfTrue="1">
      <formula>AND(M21="x",N21=1)</formula>
    </cfRule>
    <cfRule type="expression" dxfId="4" priority="7" stopIfTrue="1">
      <formula>AND(M21&lt;&gt;"",M21=0,N21=1)</formula>
    </cfRule>
    <cfRule type="expression" dxfId="3" priority="8" stopIfTrue="1">
      <formula>AND(M21=0,M21&lt;&gt;"")</formula>
    </cfRule>
    <cfRule type="expression" dxfId="2" priority="9" stopIfTrue="1">
      <formula>M21="x"</formula>
    </cfRule>
    <cfRule type="expression" dxfId="1" priority="10" stopIfTrue="1">
      <formula>AND(M21=1,N21=0,N21&lt;&gt;"")</formula>
    </cfRule>
    <cfRule type="expression" dxfId="0" priority="11" stopIfTrue="1">
      <formula>M21=1</formula>
    </cfRule>
  </conditionalFormatting>
  <pageMargins left="0.25" right="0.25" top="0.75" bottom="0.75" header="0.3" footer="0.3"/>
  <pageSetup paperSize="9" scale="9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7"/>
  <sheetViews>
    <sheetView topLeftCell="C4" zoomScaleNormal="100" workbookViewId="0">
      <selection activeCell="O39" sqref="O39"/>
    </sheetView>
  </sheetViews>
  <sheetFormatPr defaultRowHeight="14" x14ac:dyDescent="0.3"/>
  <cols>
    <col min="1" max="1" width="16" style="11" customWidth="1"/>
    <col min="2" max="14" width="9" style="2" customWidth="1"/>
    <col min="15" max="15" width="12.179687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82" t="s">
        <v>39</v>
      </c>
      <c r="B1" s="85" t="str">
        <f>'1.1.JOACĂ ÎNTR-O SCENETĂ'!B1</f>
        <v>…..</v>
      </c>
      <c r="C1" s="85"/>
      <c r="D1" s="86"/>
      <c r="E1" s="1"/>
    </row>
    <row r="2" spans="1:17" ht="15" x14ac:dyDescent="0.3">
      <c r="A2" s="83" t="s">
        <v>41</v>
      </c>
      <c r="B2" s="87" t="str">
        <f>'1.1.JOACĂ ÎNTR-O SCENETĂ'!B2</f>
        <v>…</v>
      </c>
      <c r="C2" s="87"/>
      <c r="D2" s="88"/>
      <c r="F2" s="255" t="s">
        <v>28</v>
      </c>
      <c r="G2" s="255"/>
      <c r="H2" s="255"/>
      <c r="I2" s="255"/>
      <c r="J2" s="255"/>
      <c r="K2" s="255"/>
      <c r="L2" s="255"/>
      <c r="M2" s="255"/>
      <c r="N2" s="255"/>
      <c r="O2" s="255"/>
    </row>
    <row r="3" spans="1:17" x14ac:dyDescent="0.3">
      <c r="A3" s="83" t="s">
        <v>43</v>
      </c>
      <c r="B3" s="87" t="str">
        <f>'1.1.JOACĂ ÎNTR-O SCENETĂ'!B3</f>
        <v>….</v>
      </c>
      <c r="C3" s="87"/>
      <c r="D3" s="88"/>
    </row>
    <row r="4" spans="1:17" ht="14.5" thickBot="1" x14ac:dyDescent="0.35">
      <c r="A4" s="84" t="s">
        <v>45</v>
      </c>
      <c r="B4" s="125" t="str">
        <f>'1.1.JOACĂ ÎNTR-O SCENETĂ'!B4</f>
        <v>..</v>
      </c>
      <c r="C4" s="89"/>
      <c r="D4" s="90"/>
    </row>
    <row r="5" spans="1:17" x14ac:dyDescent="0.3">
      <c r="A5" s="33"/>
      <c r="B5" s="3"/>
    </row>
    <row r="6" spans="1:17" x14ac:dyDescent="0.3">
      <c r="A6" s="47"/>
      <c r="B6" s="256"/>
      <c r="C6" s="256"/>
      <c r="D6" s="256"/>
      <c r="E6" s="256"/>
      <c r="F6" s="256"/>
      <c r="G6" s="256"/>
      <c r="H6" s="4"/>
      <c r="I6" s="5"/>
      <c r="J6" s="5"/>
      <c r="K6" s="6"/>
      <c r="L6" s="6"/>
      <c r="M6" s="6"/>
      <c r="N6" s="6"/>
      <c r="O6" s="6"/>
    </row>
    <row r="7" spans="1:17" ht="14.5" thickBot="1" x14ac:dyDescent="0.35">
      <c r="A7" s="34"/>
      <c r="B7" s="7"/>
      <c r="C7" s="7"/>
      <c r="D7" s="7"/>
      <c r="E7" s="7"/>
      <c r="F7" s="7"/>
      <c r="G7" s="7"/>
      <c r="H7" s="7"/>
      <c r="I7" s="5"/>
      <c r="J7" s="5"/>
      <c r="K7" s="8"/>
      <c r="L7" s="8"/>
      <c r="M7" s="8"/>
      <c r="N7" s="8"/>
      <c r="O7" s="8"/>
    </row>
    <row r="8" spans="1:17" ht="15" customHeight="1" x14ac:dyDescent="0.3">
      <c r="A8" s="267"/>
      <c r="B8" s="264" t="s">
        <v>30</v>
      </c>
      <c r="C8" s="260" t="s">
        <v>32</v>
      </c>
      <c r="D8" s="257" t="s">
        <v>2</v>
      </c>
      <c r="F8" s="141"/>
      <c r="G8" s="141"/>
      <c r="H8" s="141"/>
      <c r="I8" s="141"/>
      <c r="J8" s="141"/>
      <c r="K8" s="141"/>
      <c r="L8" s="141"/>
      <c r="M8" s="141"/>
      <c r="N8" s="141"/>
      <c r="O8" s="80"/>
    </row>
    <row r="9" spans="1:17" x14ac:dyDescent="0.3">
      <c r="A9" s="268"/>
      <c r="B9" s="265"/>
      <c r="C9" s="261"/>
      <c r="D9" s="258"/>
      <c r="F9" s="141"/>
      <c r="G9" s="141"/>
      <c r="H9" s="141"/>
      <c r="I9" s="141"/>
      <c r="J9" s="141"/>
      <c r="K9" s="141"/>
      <c r="L9" s="141"/>
      <c r="M9" s="141"/>
      <c r="N9" s="141"/>
      <c r="O9" s="80"/>
    </row>
    <row r="10" spans="1:17" x14ac:dyDescent="0.3">
      <c r="A10" s="268"/>
      <c r="B10" s="265"/>
      <c r="C10" s="261"/>
      <c r="D10" s="258"/>
      <c r="F10" s="141"/>
      <c r="G10" s="141"/>
      <c r="H10" s="141"/>
      <c r="I10" s="141"/>
      <c r="J10" s="141"/>
      <c r="K10" s="141"/>
      <c r="L10" s="141"/>
      <c r="M10" s="141"/>
      <c r="N10" s="141"/>
      <c r="O10" s="80"/>
    </row>
    <row r="11" spans="1:17" x14ac:dyDescent="0.3">
      <c r="A11" s="268"/>
      <c r="B11" s="265"/>
      <c r="C11" s="261"/>
      <c r="D11" s="258"/>
      <c r="F11" s="141"/>
      <c r="G11" s="141"/>
      <c r="H11" s="141"/>
      <c r="I11" s="141"/>
      <c r="J11" s="141"/>
      <c r="K11" s="141"/>
      <c r="L11" s="141"/>
      <c r="M11" s="141"/>
      <c r="N11" s="141"/>
      <c r="O11" s="80"/>
    </row>
    <row r="12" spans="1:17" x14ac:dyDescent="0.3">
      <c r="A12" s="268"/>
      <c r="B12" s="265"/>
      <c r="C12" s="261"/>
      <c r="D12" s="258"/>
      <c r="F12" s="141"/>
      <c r="G12" s="141"/>
      <c r="H12" s="141"/>
      <c r="I12" s="141"/>
      <c r="J12" s="141"/>
      <c r="K12" s="141"/>
      <c r="L12" s="141"/>
      <c r="M12" s="141"/>
      <c r="N12" s="141"/>
      <c r="O12" s="80"/>
    </row>
    <row r="13" spans="1:17" x14ac:dyDescent="0.3">
      <c r="A13" s="268"/>
      <c r="B13" s="265"/>
      <c r="C13" s="261"/>
      <c r="D13" s="258"/>
      <c r="F13" s="141"/>
      <c r="G13" s="141"/>
      <c r="H13" s="141"/>
      <c r="I13" s="141"/>
      <c r="J13" s="141"/>
      <c r="K13" s="141"/>
      <c r="L13" s="141"/>
      <c r="M13" s="141"/>
      <c r="N13" s="141"/>
      <c r="O13" s="80"/>
    </row>
    <row r="14" spans="1:17" x14ac:dyDescent="0.3">
      <c r="A14" s="268"/>
      <c r="B14" s="265"/>
      <c r="C14" s="261"/>
      <c r="D14" s="258"/>
      <c r="F14" s="141"/>
      <c r="G14" s="141"/>
      <c r="H14" s="141"/>
      <c r="I14" s="141"/>
      <c r="J14" s="141"/>
      <c r="K14" s="141"/>
      <c r="L14" s="141"/>
      <c r="M14" s="141"/>
      <c r="N14" s="141"/>
      <c r="O14" s="80"/>
    </row>
    <row r="15" spans="1:17" x14ac:dyDescent="0.3">
      <c r="A15" s="268"/>
      <c r="B15" s="265"/>
      <c r="C15" s="261"/>
      <c r="D15" s="258"/>
      <c r="F15" s="141"/>
      <c r="G15" s="141"/>
      <c r="H15" s="141"/>
      <c r="I15" s="141"/>
      <c r="J15" s="141"/>
      <c r="K15" s="141"/>
      <c r="L15" s="141"/>
      <c r="M15" s="141"/>
      <c r="N15" s="141"/>
      <c r="O15" s="80"/>
    </row>
    <row r="16" spans="1:17" s="9" customFormat="1" x14ac:dyDescent="0.3">
      <c r="A16" s="269"/>
      <c r="B16" s="48" t="s">
        <v>3</v>
      </c>
      <c r="C16" s="49" t="s">
        <v>4</v>
      </c>
      <c r="D16" s="259"/>
      <c r="F16" s="126"/>
      <c r="G16" s="126"/>
      <c r="H16" s="126"/>
      <c r="I16" s="126"/>
      <c r="J16" s="126"/>
      <c r="K16" s="126"/>
      <c r="L16" s="126"/>
      <c r="M16" s="126"/>
      <c r="N16" s="126"/>
      <c r="O16" s="12"/>
      <c r="Q16" s="10"/>
    </row>
    <row r="17" spans="1:17" x14ac:dyDescent="0.3">
      <c r="A17" s="50" t="s">
        <v>5</v>
      </c>
      <c r="B17" s="51">
        <f t="shared" ref="B17:B18" si="0">O26</f>
        <v>0</v>
      </c>
      <c r="C17" s="52">
        <f>O35</f>
        <v>0</v>
      </c>
      <c r="D17" s="130">
        <f>SUM(B17:C17)</f>
        <v>0</v>
      </c>
      <c r="F17" s="127"/>
      <c r="G17" s="127"/>
      <c r="H17" s="127"/>
      <c r="I17" s="127"/>
      <c r="J17" s="127"/>
      <c r="K17" s="127"/>
      <c r="L17" s="127"/>
      <c r="M17" s="127"/>
      <c r="N17" s="127"/>
      <c r="O17" s="128"/>
      <c r="P17" s="11"/>
    </row>
    <row r="18" spans="1:17" ht="14.5" thickBot="1" x14ac:dyDescent="0.35">
      <c r="A18" s="91" t="s">
        <v>6</v>
      </c>
      <c r="B18" s="53">
        <f t="shared" si="0"/>
        <v>0</v>
      </c>
      <c r="C18" s="54">
        <f t="shared" ref="C18:C19" si="1">O36</f>
        <v>0</v>
      </c>
      <c r="D18" s="131">
        <f>SUM(B18:C18)</f>
        <v>0</v>
      </c>
      <c r="F18" s="127"/>
      <c r="G18" s="127"/>
      <c r="H18" s="127"/>
      <c r="I18" s="127"/>
      <c r="J18" s="127"/>
      <c r="K18" s="127"/>
      <c r="L18" s="127"/>
      <c r="M18" s="127"/>
      <c r="N18" s="127"/>
      <c r="O18" s="128"/>
    </row>
    <row r="19" spans="1:17" ht="14.5" thickBot="1" x14ac:dyDescent="0.35">
      <c r="A19" s="92" t="s">
        <v>33</v>
      </c>
      <c r="B19" s="55">
        <f>O28</f>
        <v>41</v>
      </c>
      <c r="C19" s="56">
        <f t="shared" si="1"/>
        <v>22</v>
      </c>
      <c r="D19" s="132">
        <f>SUM(B19:C19)</f>
        <v>63</v>
      </c>
      <c r="F19" s="129"/>
      <c r="G19" s="129"/>
      <c r="H19" s="129"/>
      <c r="I19" s="129"/>
      <c r="J19" s="129"/>
      <c r="K19" s="129"/>
      <c r="L19" s="129"/>
      <c r="M19" s="129"/>
      <c r="N19" s="129"/>
      <c r="O19" s="128"/>
    </row>
    <row r="20" spans="1:17" x14ac:dyDescent="0.3">
      <c r="A20" s="33"/>
      <c r="B20" s="3"/>
    </row>
    <row r="21" spans="1:17" x14ac:dyDescent="0.3">
      <c r="A21" s="266" t="s">
        <v>111</v>
      </c>
      <c r="B21" s="266"/>
      <c r="C21" s="266"/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</row>
    <row r="22" spans="1:17" x14ac:dyDescent="0.3">
      <c r="A22" s="266"/>
      <c r="B22" s="266"/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</row>
    <row r="23" spans="1:17" x14ac:dyDescent="0.3">
      <c r="A23" s="33"/>
      <c r="B23" s="3"/>
    </row>
    <row r="24" spans="1:17" ht="14.5" thickBot="1" x14ac:dyDescent="0.35">
      <c r="A24" s="57" t="s">
        <v>29</v>
      </c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</row>
    <row r="25" spans="1:17" s="9" customFormat="1" x14ac:dyDescent="0.3">
      <c r="A25" s="262" t="str">
        <f>'1.1.JOACĂ ÎNTR-O SCENETĂ'!A7</f>
        <v>Data evaluării</v>
      </c>
      <c r="B25" s="263"/>
      <c r="C25" s="58" t="str">
        <f>'1.1.JOACĂ ÎNTR-O SCENETĂ'!C7</f>
        <v xml:space="preserve">nivel 1 </v>
      </c>
      <c r="D25" s="39" t="str">
        <f>'1.1.JOACĂ ÎNTR-O SCENETĂ'!D7</f>
        <v xml:space="preserve">nivel 2 </v>
      </c>
      <c r="E25" s="39" t="str">
        <f>'1.1.JOACĂ ÎNTR-O SCENETĂ'!E7</f>
        <v xml:space="preserve">nivel 3 </v>
      </c>
      <c r="F25" s="39" t="str">
        <f>'1.1.JOACĂ ÎNTR-O SCENETĂ'!F7</f>
        <v xml:space="preserve">nivel 4 </v>
      </c>
      <c r="G25" s="39" t="str">
        <f>'1.1.JOACĂ ÎNTR-O SCENETĂ'!G7</f>
        <v xml:space="preserve">nivel 5 </v>
      </c>
      <c r="H25" s="39" t="str">
        <f>'1.1.JOACĂ ÎNTR-O SCENETĂ'!H7</f>
        <v xml:space="preserve">nivel 6 </v>
      </c>
      <c r="I25" s="39" t="str">
        <f>'1.1.JOACĂ ÎNTR-O SCENETĂ'!I7</f>
        <v xml:space="preserve">nivel 7 </v>
      </c>
      <c r="J25" s="39" t="str">
        <f>'1.1.JOACĂ ÎNTR-O SCENETĂ'!J7</f>
        <v xml:space="preserve">nivel 8 </v>
      </c>
      <c r="K25" s="39" t="str">
        <f>'1.1.JOACĂ ÎNTR-O SCENETĂ'!K7</f>
        <v xml:space="preserve">nivel 9 </v>
      </c>
      <c r="L25" s="39" t="str">
        <f>'1.1.JOACĂ ÎNTR-O SCENETĂ'!L7</f>
        <v xml:space="preserve">nivel 10 </v>
      </c>
      <c r="M25" s="39" t="str">
        <f>'1.1.JOACĂ ÎNTR-O SCENETĂ'!M7</f>
        <v xml:space="preserve">nivel 11 </v>
      </c>
      <c r="N25" s="39" t="str">
        <f>'1.1.JOACĂ ÎNTR-O SCENETĂ'!N7</f>
        <v>nivel 12</v>
      </c>
      <c r="O25" s="40" t="str">
        <f>'1.1.JOACĂ ÎNTR-O SCENETĂ'!O7</f>
        <v>scor realizat</v>
      </c>
      <c r="Q25" s="10"/>
    </row>
    <row r="26" spans="1:17" x14ac:dyDescent="0.3">
      <c r="A26" s="59" t="str">
        <f>'1.1.JOACĂ ÎNTR-O SCENETĂ'!A8</f>
        <v>Evaluare inițială</v>
      </c>
      <c r="B26" s="123">
        <f>'1.1.JOACĂ ÎNTR-O SCENETĂ'!B8</f>
        <v>0</v>
      </c>
      <c r="C26" s="60">
        <f>'1.1.JOACĂ ÎNTR-O SCENETĂ'!C8</f>
        <v>0</v>
      </c>
      <c r="D26" s="41">
        <f>'1.1.JOACĂ ÎNTR-O SCENETĂ'!D8</f>
        <v>0</v>
      </c>
      <c r="E26" s="41">
        <f>'1.1.JOACĂ ÎNTR-O SCENETĂ'!E8</f>
        <v>0</v>
      </c>
      <c r="F26" s="41">
        <f>'1.1.JOACĂ ÎNTR-O SCENETĂ'!F8</f>
        <v>0</v>
      </c>
      <c r="G26" s="41">
        <f>'1.1.JOACĂ ÎNTR-O SCENETĂ'!G8</f>
        <v>0</v>
      </c>
      <c r="H26" s="41">
        <f>'1.1.JOACĂ ÎNTR-O SCENETĂ'!H8</f>
        <v>0</v>
      </c>
      <c r="I26" s="41">
        <f>'1.1.JOACĂ ÎNTR-O SCENETĂ'!I8</f>
        <v>0</v>
      </c>
      <c r="J26" s="41">
        <f>'1.1.JOACĂ ÎNTR-O SCENETĂ'!J8</f>
        <v>0</v>
      </c>
      <c r="K26" s="41">
        <f>'1.1.JOACĂ ÎNTR-O SCENETĂ'!K8</f>
        <v>0</v>
      </c>
      <c r="L26" s="41">
        <f>'1.1.JOACĂ ÎNTR-O SCENETĂ'!L8</f>
        <v>0</v>
      </c>
      <c r="M26" s="41">
        <f>'1.1.JOACĂ ÎNTR-O SCENETĂ'!M8</f>
        <v>0</v>
      </c>
      <c r="N26" s="41">
        <f>'1.1.JOACĂ ÎNTR-O SCENETĂ'!N8</f>
        <v>0</v>
      </c>
      <c r="O26" s="42">
        <f>'1.1.JOACĂ ÎNTR-O SCENETĂ'!O8</f>
        <v>0</v>
      </c>
    </row>
    <row r="27" spans="1:17" ht="14.5" thickBot="1" x14ac:dyDescent="0.35">
      <c r="A27" s="61" t="str">
        <f>'1.1.JOACĂ ÎNTR-O SCENETĂ'!A9</f>
        <v>Evaluare finală</v>
      </c>
      <c r="B27" s="124">
        <f>'1.1.JOACĂ ÎNTR-O SCENETĂ'!B9</f>
        <v>0</v>
      </c>
      <c r="C27" s="62">
        <f>'1.1.JOACĂ ÎNTR-O SCENETĂ'!C9</f>
        <v>0</v>
      </c>
      <c r="D27" s="43">
        <f>'1.1.JOACĂ ÎNTR-O SCENETĂ'!D9</f>
        <v>0</v>
      </c>
      <c r="E27" s="43">
        <f>'1.1.JOACĂ ÎNTR-O SCENETĂ'!E9</f>
        <v>0</v>
      </c>
      <c r="F27" s="43">
        <f>'1.1.JOACĂ ÎNTR-O SCENETĂ'!F9</f>
        <v>0</v>
      </c>
      <c r="G27" s="43">
        <f>'1.1.JOACĂ ÎNTR-O SCENETĂ'!G9</f>
        <v>0</v>
      </c>
      <c r="H27" s="43">
        <f>'1.1.JOACĂ ÎNTR-O SCENETĂ'!H9</f>
        <v>0</v>
      </c>
      <c r="I27" s="43">
        <f>'1.1.JOACĂ ÎNTR-O SCENETĂ'!I9</f>
        <v>0</v>
      </c>
      <c r="J27" s="43">
        <f>'1.1.JOACĂ ÎNTR-O SCENETĂ'!J9</f>
        <v>0</v>
      </c>
      <c r="K27" s="43">
        <f>'1.1.JOACĂ ÎNTR-O SCENETĂ'!K9</f>
        <v>0</v>
      </c>
      <c r="L27" s="43">
        <f>'1.1.JOACĂ ÎNTR-O SCENETĂ'!L9</f>
        <v>0</v>
      </c>
      <c r="M27" s="43">
        <f>'1.1.JOACĂ ÎNTR-O SCENETĂ'!M9</f>
        <v>0</v>
      </c>
      <c r="N27" s="43">
        <f>'1.1.JOACĂ ÎNTR-O SCENETĂ'!N9</f>
        <v>0</v>
      </c>
      <c r="O27" s="44">
        <f>'1.1.JOACĂ ÎNTR-O SCENETĂ'!O9</f>
        <v>0</v>
      </c>
    </row>
    <row r="28" spans="1:17" ht="14.5" thickBot="1" x14ac:dyDescent="0.35">
      <c r="A28" s="226" t="s">
        <v>33</v>
      </c>
      <c r="B28" s="227"/>
      <c r="C28" s="63">
        <f>'1.1.JOACĂ ÎNTR-O SCENETĂ'!C10</f>
        <v>0</v>
      </c>
      <c r="D28" s="45">
        <f>'1.1.JOACĂ ÎNTR-O SCENETĂ'!D10</f>
        <v>0</v>
      </c>
      <c r="E28" s="45">
        <f>'1.1.JOACĂ ÎNTR-O SCENETĂ'!E10</f>
        <v>3</v>
      </c>
      <c r="F28" s="45">
        <f>'1.1.JOACĂ ÎNTR-O SCENETĂ'!F10</f>
        <v>3</v>
      </c>
      <c r="G28" s="45">
        <f>'1.1.JOACĂ ÎNTR-O SCENETĂ'!G10</f>
        <v>5</v>
      </c>
      <c r="H28" s="45">
        <f>'1.1.JOACĂ ÎNTR-O SCENETĂ'!H10</f>
        <v>6</v>
      </c>
      <c r="I28" s="45">
        <f>'1.1.JOACĂ ÎNTR-O SCENETĂ'!I10</f>
        <v>3</v>
      </c>
      <c r="J28" s="45">
        <f>'1.1.JOACĂ ÎNTR-O SCENETĂ'!J10</f>
        <v>5</v>
      </c>
      <c r="K28" s="45">
        <f>'1.1.JOACĂ ÎNTR-O SCENETĂ'!K10</f>
        <v>4</v>
      </c>
      <c r="L28" s="45">
        <f>'1.1.JOACĂ ÎNTR-O SCENETĂ'!L10</f>
        <v>4</v>
      </c>
      <c r="M28" s="45">
        <f>'1.1.JOACĂ ÎNTR-O SCENETĂ'!M10</f>
        <v>4</v>
      </c>
      <c r="N28" s="45">
        <f>'1.1.JOACĂ ÎNTR-O SCENETĂ'!N10</f>
        <v>4</v>
      </c>
      <c r="O28" s="46">
        <f>'1.1.JOACĂ ÎNTR-O SCENETĂ'!O10</f>
        <v>41</v>
      </c>
    </row>
    <row r="29" spans="1:17" x14ac:dyDescent="0.3">
      <c r="A29" s="35"/>
      <c r="B29" s="13"/>
      <c r="C29" s="14"/>
      <c r="D29" s="14"/>
      <c r="E29" s="15"/>
      <c r="F29" s="15"/>
      <c r="G29" s="14"/>
      <c r="H29" s="15"/>
      <c r="I29" s="15"/>
      <c r="J29" s="15"/>
      <c r="K29" s="15"/>
      <c r="L29" s="15"/>
      <c r="M29" s="16"/>
      <c r="N29" s="17"/>
      <c r="O29" s="17"/>
    </row>
    <row r="30" spans="1:17" x14ac:dyDescent="0.3">
      <c r="A30" s="266" t="s">
        <v>112</v>
      </c>
      <c r="B30" s="266"/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</row>
    <row r="31" spans="1:17" x14ac:dyDescent="0.3">
      <c r="A31" s="266"/>
      <c r="B31" s="266"/>
      <c r="C31" s="266"/>
      <c r="D31" s="266"/>
      <c r="E31" s="266"/>
      <c r="F31" s="266"/>
      <c r="G31" s="266"/>
      <c r="H31" s="266"/>
      <c r="I31" s="266"/>
      <c r="J31" s="266"/>
      <c r="K31" s="266"/>
      <c r="L31" s="266"/>
      <c r="M31" s="266"/>
      <c r="N31" s="266"/>
      <c r="O31" s="266"/>
    </row>
    <row r="32" spans="1:17" x14ac:dyDescent="0.3">
      <c r="A32" s="36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1:17" ht="14.5" thickBot="1" x14ac:dyDescent="0.35">
      <c r="A33" s="57" t="s">
        <v>31</v>
      </c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spans="1:17" s="9" customFormat="1" x14ac:dyDescent="0.3">
      <c r="A34" s="262" t="str">
        <f>'2.1.RECUNOAȘTE SIT. IMAGINARE'!A7</f>
        <v>Data evaluării</v>
      </c>
      <c r="B34" s="263"/>
      <c r="C34" s="58" t="str">
        <f>'2.1.RECUNOAȘTE SIT. IMAGINARE'!C7</f>
        <v xml:space="preserve">nivel 1 </v>
      </c>
      <c r="D34" s="39" t="str">
        <f>'2.1.RECUNOAȘTE SIT. IMAGINARE'!D7</f>
        <v xml:space="preserve">nivel 2 </v>
      </c>
      <c r="E34" s="39" t="str">
        <f>'2.1.RECUNOAȘTE SIT. IMAGINARE'!E7</f>
        <v xml:space="preserve">nivel 3 </v>
      </c>
      <c r="F34" s="39" t="str">
        <f>'2.1.RECUNOAȘTE SIT. IMAGINARE'!F7</f>
        <v xml:space="preserve">nivel 4 </v>
      </c>
      <c r="G34" s="39" t="str">
        <f>'2.1.RECUNOAȘTE SIT. IMAGINARE'!G7</f>
        <v xml:space="preserve">nivel 5 </v>
      </c>
      <c r="H34" s="39" t="str">
        <f>'2.1.RECUNOAȘTE SIT. IMAGINARE'!H7</f>
        <v xml:space="preserve">nivel 6 </v>
      </c>
      <c r="I34" s="39" t="str">
        <f>'2.1.RECUNOAȘTE SIT. IMAGINARE'!I7</f>
        <v xml:space="preserve">nivel 7 </v>
      </c>
      <c r="J34" s="39" t="str">
        <f>'2.1.RECUNOAȘTE SIT. IMAGINARE'!J7</f>
        <v xml:space="preserve">nivel 8 </v>
      </c>
      <c r="K34" s="39" t="str">
        <f>'2.1.RECUNOAȘTE SIT. IMAGINARE'!K7</f>
        <v xml:space="preserve">nivel 9 </v>
      </c>
      <c r="L34" s="39" t="str">
        <f>'2.1.RECUNOAȘTE SIT. IMAGINARE'!L7</f>
        <v xml:space="preserve">nivel 10 </v>
      </c>
      <c r="M34" s="39" t="str">
        <f>'2.1.RECUNOAȘTE SIT. IMAGINARE'!M7</f>
        <v xml:space="preserve">nivel 11 </v>
      </c>
      <c r="N34" s="39" t="str">
        <f>'2.1.RECUNOAȘTE SIT. IMAGINARE'!N7</f>
        <v>nivel 12</v>
      </c>
      <c r="O34" s="40" t="str">
        <f>'2.1.RECUNOAȘTE SIT. IMAGINARE'!O7</f>
        <v>scor realizat</v>
      </c>
      <c r="Q34" s="10"/>
    </row>
    <row r="35" spans="1:17" x14ac:dyDescent="0.3">
      <c r="A35" s="59" t="str">
        <f>'2.1.RECUNOAȘTE SIT. IMAGINARE'!A8</f>
        <v>Evaluare inițială</v>
      </c>
      <c r="B35" s="123">
        <f>'2.1.RECUNOAȘTE SIT. IMAGINARE'!B8</f>
        <v>0</v>
      </c>
      <c r="C35" s="60">
        <f>'2.1.RECUNOAȘTE SIT. IMAGINARE'!C8</f>
        <v>0</v>
      </c>
      <c r="D35" s="41">
        <f>'2.1.RECUNOAȘTE SIT. IMAGINARE'!D8</f>
        <v>0</v>
      </c>
      <c r="E35" s="41">
        <f>'2.1.RECUNOAȘTE SIT. IMAGINARE'!E8</f>
        <v>0</v>
      </c>
      <c r="F35" s="41">
        <f>'2.1.RECUNOAȘTE SIT. IMAGINARE'!F8</f>
        <v>0</v>
      </c>
      <c r="G35" s="41">
        <f>'2.1.RECUNOAȘTE SIT. IMAGINARE'!G8</f>
        <v>0</v>
      </c>
      <c r="H35" s="41">
        <f>'2.1.RECUNOAȘTE SIT. IMAGINARE'!H8</f>
        <v>0</v>
      </c>
      <c r="I35" s="41">
        <f>'2.1.RECUNOAȘTE SIT. IMAGINARE'!I8</f>
        <v>0</v>
      </c>
      <c r="J35" s="41">
        <f>'2.1.RECUNOAȘTE SIT. IMAGINARE'!J8</f>
        <v>0</v>
      </c>
      <c r="K35" s="41">
        <f>'2.1.RECUNOAȘTE SIT. IMAGINARE'!K8</f>
        <v>0</v>
      </c>
      <c r="L35" s="41">
        <f>'2.1.RECUNOAȘTE SIT. IMAGINARE'!L8</f>
        <v>0</v>
      </c>
      <c r="M35" s="41">
        <f>'2.1.RECUNOAȘTE SIT. IMAGINARE'!M8</f>
        <v>0</v>
      </c>
      <c r="N35" s="41">
        <f>'2.1.RECUNOAȘTE SIT. IMAGINARE'!N8</f>
        <v>0</v>
      </c>
      <c r="O35" s="42">
        <f>'2.1.RECUNOAȘTE SIT. IMAGINARE'!O8</f>
        <v>0</v>
      </c>
    </row>
    <row r="36" spans="1:17" ht="14.5" thickBot="1" x14ac:dyDescent="0.35">
      <c r="A36" s="61" t="str">
        <f>'2.1.RECUNOAȘTE SIT. IMAGINARE'!A9</f>
        <v>Evaluare finală</v>
      </c>
      <c r="B36" s="124">
        <f>'2.1.RECUNOAȘTE SIT. IMAGINARE'!B9</f>
        <v>0</v>
      </c>
      <c r="C36" s="62">
        <f>'2.1.RECUNOAȘTE SIT. IMAGINARE'!C9</f>
        <v>0</v>
      </c>
      <c r="D36" s="43">
        <f>'2.1.RECUNOAȘTE SIT. IMAGINARE'!D9</f>
        <v>0</v>
      </c>
      <c r="E36" s="43">
        <f>'2.1.RECUNOAȘTE SIT. IMAGINARE'!E9</f>
        <v>0</v>
      </c>
      <c r="F36" s="43">
        <f>'2.1.RECUNOAȘTE SIT. IMAGINARE'!F9</f>
        <v>0</v>
      </c>
      <c r="G36" s="43">
        <f>'2.1.RECUNOAȘTE SIT. IMAGINARE'!G9</f>
        <v>0</v>
      </c>
      <c r="H36" s="43">
        <f>'2.1.RECUNOAȘTE SIT. IMAGINARE'!H9</f>
        <v>0</v>
      </c>
      <c r="I36" s="43">
        <f>'2.1.RECUNOAȘTE SIT. IMAGINARE'!I9</f>
        <v>0</v>
      </c>
      <c r="J36" s="43">
        <f>'2.1.RECUNOAȘTE SIT. IMAGINARE'!J9</f>
        <v>0</v>
      </c>
      <c r="K36" s="43">
        <f>'2.1.RECUNOAȘTE SIT. IMAGINARE'!K9</f>
        <v>0</v>
      </c>
      <c r="L36" s="43">
        <f>'2.1.RECUNOAȘTE SIT. IMAGINARE'!L9</f>
        <v>0</v>
      </c>
      <c r="M36" s="43">
        <f>'2.1.RECUNOAȘTE SIT. IMAGINARE'!M9</f>
        <v>0</v>
      </c>
      <c r="N36" s="43">
        <f>'2.1.RECUNOAȘTE SIT. IMAGINARE'!N9</f>
        <v>0</v>
      </c>
      <c r="O36" s="44">
        <f>'2.1.RECUNOAȘTE SIT. IMAGINARE'!O9</f>
        <v>0</v>
      </c>
    </row>
    <row r="37" spans="1:17" ht="14.5" thickBot="1" x14ac:dyDescent="0.35">
      <c r="A37" s="226" t="s">
        <v>33</v>
      </c>
      <c r="B37" s="227"/>
      <c r="C37" s="63">
        <f>'2.1.RECUNOAȘTE SIT. IMAGINARE'!C10</f>
        <v>0</v>
      </c>
      <c r="D37" s="45">
        <f>'2.1.RECUNOAȘTE SIT. IMAGINARE'!D10</f>
        <v>0</v>
      </c>
      <c r="E37" s="45">
        <f>'2.1.RECUNOAȘTE SIT. IMAGINARE'!E10</f>
        <v>2</v>
      </c>
      <c r="F37" s="45">
        <f>'2.1.RECUNOAȘTE SIT. IMAGINARE'!F10</f>
        <v>2</v>
      </c>
      <c r="G37" s="45">
        <f>'2.1.RECUNOAȘTE SIT. IMAGINARE'!G10</f>
        <v>3</v>
      </c>
      <c r="H37" s="45">
        <f>'2.1.RECUNOAȘTE SIT. IMAGINARE'!H10</f>
        <v>3</v>
      </c>
      <c r="I37" s="45">
        <f>'2.1.RECUNOAȘTE SIT. IMAGINARE'!I10</f>
        <v>2</v>
      </c>
      <c r="J37" s="45">
        <f>'2.1.RECUNOAȘTE SIT. IMAGINARE'!J10</f>
        <v>2</v>
      </c>
      <c r="K37" s="45">
        <f>'2.1.RECUNOAȘTE SIT. IMAGINARE'!K10</f>
        <v>2</v>
      </c>
      <c r="L37" s="45">
        <f>'2.1.RECUNOAȘTE SIT. IMAGINARE'!L10</f>
        <v>2</v>
      </c>
      <c r="M37" s="45">
        <f>'2.1.RECUNOAȘTE SIT. IMAGINARE'!M10</f>
        <v>2</v>
      </c>
      <c r="N37" s="45">
        <f>'2.1.RECUNOAȘTE SIT. IMAGINARE'!N10</f>
        <v>2</v>
      </c>
      <c r="O37" s="46">
        <f>'2.1.RECUNOAȘTE SIT. IMAGINARE'!O10</f>
        <v>22</v>
      </c>
    </row>
  </sheetData>
  <sheetProtection algorithmName="SHA-512" hashValue="pDRa4qqaDMTN9qYojOdthXi+xgP1lZQthzC1N1w8kYlxGm4C7BpqCnGsSZAhaxcvV9lkSefgWmViy3u/g8oIyA==" saltValue="34WigkK1aM/OltuqvlNKZQ==" spinCount="100000" sheet="1" objects="1" scenarios="1"/>
  <mergeCells count="12">
    <mergeCell ref="A37:B37"/>
    <mergeCell ref="B8:B15"/>
    <mergeCell ref="A21:O22"/>
    <mergeCell ref="A30:O31"/>
    <mergeCell ref="A8:A16"/>
    <mergeCell ref="F2:O2"/>
    <mergeCell ref="B6:G6"/>
    <mergeCell ref="D8:D16"/>
    <mergeCell ref="C8:C15"/>
    <mergeCell ref="A34:B34"/>
    <mergeCell ref="A25:B25"/>
    <mergeCell ref="A28:B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1.1.JOACĂ ÎNTR-O SCENETĂ</vt:lpstr>
      <vt:lpstr>2.1.RECUNOAȘTE SIT. IMAGINARE</vt:lpstr>
      <vt:lpstr>EDUCAȚIE ARTISTICĂ (ACTORIE)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OanaP</dc:creator>
  <cp:lastModifiedBy>Inge José Smelik</cp:lastModifiedBy>
  <cp:lastPrinted>2020-06-09T16:12:39Z</cp:lastPrinted>
  <dcterms:created xsi:type="dcterms:W3CDTF">2020-04-23T11:55:38Z</dcterms:created>
  <dcterms:modified xsi:type="dcterms:W3CDTF">2020-11-24T06:29:38Z</dcterms:modified>
</cp:coreProperties>
</file>